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R:\Segreteria\AMMINISTRAZIONE TRASPARENTE\09 Provvedimenti\02 Provvedimenti Dirigenti\Art. 23 comma 1 lettera b) D. Lgs. n. 33_2013\Anno 2022\"/>
    </mc:Choice>
  </mc:AlternateContent>
  <bookViews>
    <workbookView xWindow="0" yWindow="0" windowWidth="15480" windowHeight="11595"/>
  </bookViews>
  <sheets>
    <sheet name="Art. 23 comma 1 lett. b)" sheetId="1" r:id="rId1"/>
  </sheets>
  <definedNames>
    <definedName name="_xlnm.Print_Titles" localSheetId="0">'Art. 23 comma 1 lett. b)'!$7:$7</definedName>
    <definedName name="vxlc18v0" localSheetId="0">'Art. 23 comma 1 lett. b)'!#REF!</definedName>
  </definedNames>
  <calcPr calcId="152511"/>
</workbook>
</file>

<file path=xl/calcChain.xml><?xml version="1.0" encoding="utf-8"?>
<calcChain xmlns="http://schemas.openxmlformats.org/spreadsheetml/2006/main">
  <c r="D49" i="1" l="1"/>
  <c r="D48" i="1"/>
  <c r="D46" i="1"/>
</calcChain>
</file>

<file path=xl/sharedStrings.xml><?xml version="1.0" encoding="utf-8"?>
<sst xmlns="http://schemas.openxmlformats.org/spreadsheetml/2006/main" count="333" uniqueCount="216">
  <si>
    <t>Procedura di scelta del contraente</t>
  </si>
  <si>
    <t>Importo di aggiudicazione</t>
  </si>
  <si>
    <t>Contenuto del provvedimento</t>
  </si>
  <si>
    <t>estremi dei principali documenti nel fascicolo relativo al procedimento</t>
  </si>
  <si>
    <t>Oggetto                                      (tipologia del provvedimento)</t>
  </si>
  <si>
    <t>Servizi Tecnici:</t>
  </si>
  <si>
    <t>Art. 23 comma 1 lett. b) D. Lgs n. 33/2013 - Elenchi dei provvedimenti di scelta del contraente per l'affidamento di lavori,  forniture  e
servizi, anche con riferimento alla modalita' di selezione  prescelta ai sensi del  codice  dei  contratti  pubblici,  relativi  a  lavori,
servizi e forniture, di cui al decreto legislativo 18 aprile 2016, n. 50</t>
  </si>
  <si>
    <t>Servizi Finanziari:</t>
  </si>
  <si>
    <t>Servizi alla persona:</t>
  </si>
  <si>
    <t>Servizio Polizia Municipale:</t>
  </si>
  <si>
    <t xml:space="preserve">convenzione con Associazione Tutela Animali attuale gestore canile rifugio del Comune di Alessandria </t>
  </si>
  <si>
    <t>ripristino funzionamento impianto semaforico guasto intersezione via Roma/ via Liguria /via XXIV Maggio /viale Giovanni XXIII</t>
  </si>
  <si>
    <t>Servizio Segreteria, Organi Istituzionali, Gestione Giuridica del personale:</t>
  </si>
  <si>
    <t>Affidamento in economia - Affidamento diretto</t>
  </si>
  <si>
    <t>Affidamento diretto</t>
  </si>
  <si>
    <t>Locandina webinar</t>
  </si>
  <si>
    <t>Periodo dal 01/01/2022 al 30/06/2022</t>
  </si>
  <si>
    <t>Determinazione n. 8 del 21/01/2022</t>
  </si>
  <si>
    <t>Servizi di verifica periodica impianti elettrici di messa a terra immobili comunali di cui al D.P.R. 462/01.</t>
  </si>
  <si>
    <t>Affidamento diretto ai sensi dell’art. 1 comma 2 lett. a) del Decreto-Legge 16 luglio 2020 n. 76 recante “Misure urgenti per la semplificazione e l’innovazione digitale” convertito nella L. 120/2020, come integrato dalla L. 108/2021, quale deroga temporanea del D.Lgs. 50/16 in particolare dell’art. 36</t>
  </si>
  <si>
    <t>Preventivo prot. n. 306 del 14/01/2022</t>
  </si>
  <si>
    <t>Determinazione n. 15 del 17/02/2022</t>
  </si>
  <si>
    <t>Servizi di verifica della sicurezza statica ed analisi della vulnerabilità sismica della palestra annessa alla scuola primaria e dell’infanzia ‘G. Scavia’.</t>
  </si>
  <si>
    <t xml:space="preserve">  €. 5.000,00 e           €. 1.010,00</t>
  </si>
  <si>
    <t>Preventivo prot. n. 1120 del 09/02/2022
Preventivo prot. n. 1195 del 11/02/2022</t>
  </si>
  <si>
    <t>Determinazione n. 23 del 18/03/2022</t>
  </si>
  <si>
    <t>Elaborazione studio di fattibilità tecnica ed economica, progettazione definitiva/esecutiva, d.l., misura e contabilità, CRE lavori di: “Manutenzione straordinaria ed eliminazione delle barriere architettoniche dei marciapiedi”.</t>
  </si>
  <si>
    <t>Preventivo prot. n. 1358 del 17/02/2022</t>
  </si>
  <si>
    <t>Determinazione n. 24 del 22/03/2022</t>
  </si>
  <si>
    <t>Fornitura e sostituzione caldaia presso l’immobile comunale sito in Via XXV Aprile nn. 120 e 130.</t>
  </si>
  <si>
    <t>Preventivo prot. n. 1664 del 01/03/2022</t>
  </si>
  <si>
    <t>Determinazione n. 26 del 29/03/2022</t>
  </si>
  <si>
    <t>Servizi di manutenzione ordinaria e programmata e reperibilità degli impianti di sollevamento delle acque bianche di proprietà del Comune di Castellazzo Bormida dal 01/04/2022 al 31/12/2024.</t>
  </si>
  <si>
    <t>Trattativa Diretta sul M.E.PA.
n. 2066717 del 25/03/2022</t>
  </si>
  <si>
    <t>Determinazione n. 27 del 29/03/2022</t>
  </si>
  <si>
    <t xml:space="preserve">Fornitura di materiale per sostituzione impianto di irrigazione centrale del campo sportivo comunale. </t>
  </si>
  <si>
    <t>Preventivo prot. n. 2411 del 29/03/2022</t>
  </si>
  <si>
    <t>Determinazione n. 28 del 01/04/2022</t>
  </si>
  <si>
    <t xml:space="preserve">Fornitura materiale igienico e di pulizia per gli uffici ed il magazzino comunale. </t>
  </si>
  <si>
    <t>Ordine Diretto sul Mepa n. 6705497 del 26/03/2022</t>
  </si>
  <si>
    <t>Determinazione n. 30 del 07/04/2022</t>
  </si>
  <si>
    <t xml:space="preserve">Servizi aggiuntivi di tinteggiatura di parte della scala di ingresso alla Biblioteca Civica ‘’F. Poggio’’ sita nel Palazzo Comunale. </t>
  </si>
  <si>
    <t>Preventivo prot. n. 1018 del 04/02/2022</t>
  </si>
  <si>
    <t>Determinazione n. 34 del 11/04/2022</t>
  </si>
  <si>
    <t xml:space="preserve">Opere necessarie alla messa a norma della scuola dell’infanzia e primaria ‘’G. Scavia’’, per lo svolgimento dell’attività 67.4.C dell’allegato I al D.P.R. 01/08/2011, n. 151 e alla presentazione di una nuova Segnalazione Certificata di Inizio Attività al Comando Provinciale dei VV.F.  </t>
  </si>
  <si>
    <t>Preventivo prot. n. 2248 del 23/03/2022</t>
  </si>
  <si>
    <t>Determinazione n. 40 del 21/04/2022</t>
  </si>
  <si>
    <t xml:space="preserve">Servizi di potenziamento illuminazione e installazione elettro serratura presso il parco giochi San Carlo e Anna. </t>
  </si>
  <si>
    <t>Preventivo prot. n. 2486 del 31/03/2022</t>
  </si>
  <si>
    <t>Determinazione n. 41 del 22/04/2022</t>
  </si>
  <si>
    <t>Servizi di posa arredo urbano e assistenze alla verifica della sicurezza statica ed analisi della vulnerabilità sismica della scuola primaria e dell’infanzia ‘G. Scavia’.</t>
  </si>
  <si>
    <t>Preventivo prot. n. 2524 in data 02/04/2022</t>
  </si>
  <si>
    <t>Determinazione n. 45 del 27/04/2022</t>
  </si>
  <si>
    <t xml:space="preserve">Fornitura carburante per autotrazione automezzi comunali. Adesione a convenzione Consip S.p.a. denominata: “Carburanti extrarete e gasolio da riscaldamento ed. 11”. </t>
  </si>
  <si>
    <t>Adesione Convenzione Consip con ordine n. 6774498 In data 26/04/2022</t>
  </si>
  <si>
    <t>Determinazione n. 47 del 28/04/2022</t>
  </si>
  <si>
    <t>Servizi di potatura alberature sul territorio comunale.</t>
  </si>
  <si>
    <t>Preventivo prot. n. 2939 in data 16/04/2022</t>
  </si>
  <si>
    <t>Determinazione n. 50 del 02/05/2022</t>
  </si>
  <si>
    <t>Fornitura e installazione di bottoniera aggiuntiva e scheda di piano del nuovo ascensore a servizio del Palazzo Comunale.</t>
  </si>
  <si>
    <t>Preventivo prot. n. 2685 in data 07/04/2022</t>
  </si>
  <si>
    <t>Determinazione n. 52 del 04/05/2022</t>
  </si>
  <si>
    <t xml:space="preserve">Incarico professionale per relazione geologica corredata da un saggio geognostico VAS da allegarsi al progetto esecutivo dei lavori di: ‘’Costruzione nuova campata loculi cimitero comunale’’. </t>
  </si>
  <si>
    <t>Preventivo prot. 211 in data 12/01/2022</t>
  </si>
  <si>
    <t>Determinazione n. 53 del 04/05/2022</t>
  </si>
  <si>
    <t>Ripristino gruppo elettrogeno a servizio del sottopasso denominato “S1” sito in via Pietragrossa.</t>
  </si>
  <si>
    <t>Preventivo prot. n. 2643 del 06/04/2022</t>
  </si>
  <si>
    <t>Determinazione n. 55 del 11/05/2022</t>
  </si>
  <si>
    <t>Conferimento incarico per verifiche idrologico – idrauliche nel settore di territorio a Sud del concentrico di Castellazzo Bormina a completamento dello studio idraulico dei rii interessanti i Comuni di Casal Cermelli, Castellazzo Bormida, Predosa e Castelspina.</t>
  </si>
  <si>
    <t>Preventivo prot. n. 2595 del 05/04/2022</t>
  </si>
  <si>
    <t>Determinazione n. 57 del 14/05/2022</t>
  </si>
  <si>
    <t>Fornitura di n. 1 licenza annuale di Zoom Meeting Plans Professional.</t>
  </si>
  <si>
    <t xml:space="preserve">Preventivo prot. n. 3584 in data 11/05/2022 </t>
  </si>
  <si>
    <t>Determinazione n. 58 del 14/05/2022</t>
  </si>
  <si>
    <t>Sostituzione maniglie di porte a battente della piattaforma elevatrice installata presso la Scuola Primaria e dell’Infanzia “G. Scavia”.</t>
  </si>
  <si>
    <t>Prreventivo prot. n. 3552 in data 10/05/2022</t>
  </si>
  <si>
    <t>Determinazione n. 59 del 18/05/2022</t>
  </si>
  <si>
    <t>Conferimento incarico servizio di supporto alla transizione al digitale della PA per il triennio 2022/2024.</t>
  </si>
  <si>
    <t>Trattativa Diretta sul M.E.PA.
n. 2145099 del 17/05/2022</t>
  </si>
  <si>
    <t>Determinazione n. 62 del 23/05/2022</t>
  </si>
  <si>
    <t>Predisposizione attestazione di rinnovo periodico di conformità antincendio ai sensi dell’art. 5 comma 1 del D.P.R. 01/08/2011, n. 151, relativa alla Centrale Termica del Municipio e della Scuola ‘’G. Pochettino’’ (Att. 74.3.C) e Biblioteca ‘’F. Poggio’’ e annesso archivio (att. 72.1.C e att. 34.1.B) dell’allegato I al medesimo D.P.R. 01/08/2011, n. 151.</t>
  </si>
  <si>
    <t xml:space="preserve">Preventivo prot. n. 3909 del 23/05/2022 </t>
  </si>
  <si>
    <t>Determinazione n. 66 del 03/06/2022</t>
  </si>
  <si>
    <t>Fornitura e sostituzione lampade di emergenza e plafoniere presso l’immobile comunale sito in Via XXV Aprile nn. 120 e 130.</t>
  </si>
  <si>
    <t xml:space="preserve">Preventivo prot. n. 3944 del 24/05/2022 </t>
  </si>
  <si>
    <t>Determinazione n. 67 del 03/06/2022</t>
  </si>
  <si>
    <t xml:space="preserve">Servizi aggiuntivi di pulizia straordinaria dell’immobile comunale sito in Via XXV Aprile nn. 120 e 130 e dei bagni pubblici siti in Via Cavour. </t>
  </si>
  <si>
    <t>Preventivo prot. n. 4169 in data 31/05/2022</t>
  </si>
  <si>
    <t>Determinazione n. 73 del 11/06/2022</t>
  </si>
  <si>
    <t>Fornitura attrezzature e D.P.I. - dispositivi di protezione individuale da assegnare ai lavoratori che costituiscono la squadra tecnico-manutentiva presso i Servizi Tecnici, Area Lavori Pubblici, del Comune per la squadra tecnico-manutentiva comunale.</t>
  </si>
  <si>
    <t>Preventivo prot. n. 4134 in data 30/05/2022</t>
  </si>
  <si>
    <t>Determinazione n. 4 del 14/01/2022</t>
  </si>
  <si>
    <t>polizze assicurative anno 2022 unipolsai</t>
  </si>
  <si>
    <t>376/2022</t>
  </si>
  <si>
    <t>polizze assicurative anno 2022 reale mutua</t>
  </si>
  <si>
    <t>polizze assicurative anno 2022 unipol sai</t>
  </si>
  <si>
    <t>polizze assicurative anno 2022 lloyds</t>
  </si>
  <si>
    <t>polizze assicurative anno 2022 itas mutua</t>
  </si>
  <si>
    <t>Determinazione n. 5 del 25/01/2022</t>
  </si>
  <si>
    <t>Affidamento incarico elaborazione pratica pensione dipendente</t>
  </si>
  <si>
    <t>prot 618/2022</t>
  </si>
  <si>
    <t>rinnovo contratto licenza antivirus anno 2022</t>
  </si>
  <si>
    <t>Prot. 78/2022</t>
  </si>
  <si>
    <t>polizza copertura rischio infortuni</t>
  </si>
  <si>
    <t>Preventivo del 17/03/2022</t>
  </si>
  <si>
    <t>Affidamento incarico ditta seeco per sistemazione situazione previdenziale</t>
  </si>
  <si>
    <t>Prot. 2154/2022</t>
  </si>
  <si>
    <t>fornitura materiale di cancelleria per uff ragioneria</t>
  </si>
  <si>
    <t>Prot.2901/2022</t>
  </si>
  <si>
    <t>acquisto carta per uffici</t>
  </si>
  <si>
    <t>preventivo 3838/2022</t>
  </si>
  <si>
    <t>Determinazione n. 11 del 23/02/2022</t>
  </si>
  <si>
    <t>Determinazione n.16 del 17/03/2022</t>
  </si>
  <si>
    <t>Determinazione n. 17 del 25/03/2022</t>
  </si>
  <si>
    <t>Determinazione n. 22  del 22/04/2022</t>
  </si>
  <si>
    <t>Determinazione n.  24 del 24/05/2022</t>
  </si>
  <si>
    <t>Determinazione  n. 2 del 11/01/2022</t>
  </si>
  <si>
    <t>Rinnovo  abbonamenti  a  rivista  specialistica anusca anno 2022  cig Z0034C291E - abbonamento alla rivista 'il piccolo' di  alessandria cig z6134c2ac0: - impegno e liquidazione di spesa-  impegno  di  spesa  per  abbonamento  alla  rivista cartacea  e  servizi on line lo stato civile italiano sepel s.r.l.   |   via   larga   castello  15  minerbio  (bo) cig  Z7434C4571</t>
  </si>
  <si>
    <t>Lo stato civile italiano € 332,00; abbonamento Anusca € 190,00 abbonamento a Il Piccolo € 115,00</t>
  </si>
  <si>
    <t>Preventivi acquisiti on line</t>
  </si>
  <si>
    <t>Determinazione  n. 07 del 21/02/2022</t>
  </si>
  <si>
    <t>Acquisto  attrezzatura informatica ad uso degli uffici alla persona  tablet ufficio protocollo per controllo green pass affidamento  diretto  e  impegno di spesa a favore ditta it maint  con  sede legale in via xx settembre alessandria cig Z9C3507CEF</t>
  </si>
  <si>
    <t>Prev. 868 in data 1 Febbraio 2022</t>
  </si>
  <si>
    <t>Determinazione  n. 15 del 19/03/2022</t>
  </si>
  <si>
    <t>Acquisto  forniture  specialistiche  ufficio  servizi  alla persona-impegno   di  spesa  a  favore  ditta  myo  spa via sant'arcangiolese poggio torriana (rn)- cig: ZC435854EE</t>
  </si>
  <si>
    <t>prev. in data 09/03/2022 al n. 1891</t>
  </si>
  <si>
    <t>Determinazione  n. 20  del  06/04/2022</t>
  </si>
  <si>
    <t>Acquisto  amplificatore  multiuso con batterie ricaricabili per  ufficio  cultura  e biblioteca. Affidamento diretto ed impegno di spesa in favore di tuttomusica sas di castellano tamara e c. Cf 02495160067 cig Z1535E9FBC</t>
  </si>
  <si>
    <t>prev.in data  15/02/2022 n. prot.1588</t>
  </si>
  <si>
    <t>Determinazione  n.21 del 07/04/2022</t>
  </si>
  <si>
    <t>Gamondium  music  festival v edizione anno 2022 concerti di musica   classica   -  affidamento  diretto  prestazione di servizio  e  impegno di spesa per noleggio pianoforte ditta lucio  canavese  con  sede  legale  in  localita' canepari, toirano,  sv  p  iva 01183570090. Cig Z7035EDA94 impegno di spesa a favore siae per diritti di autore</t>
  </si>
  <si>
    <t>prot 2296 del 26/02/2022</t>
  </si>
  <si>
    <t>determinazione n. 28 del 13/04/2022</t>
  </si>
  <si>
    <t>Referendum abrogativi ex art 75 costituzione di domenica 12 giugno  2022.  Materiale  per i seggi e cartelle elettorali affidamento  diretto ed impegno di spesa a favore ditta myo sede  legale  via  santarcangiolese  poggio torriana (rn) € 240,00 iva esclusa cig:   Z9236014AB</t>
  </si>
  <si>
    <t>preventivo in data 13/04/2022 prot 2843</t>
  </si>
  <si>
    <t>Determinazione  n.29  del  13/04/2022</t>
  </si>
  <si>
    <t>Acquisto  forniture  specialistiche  ufficio  servizi  alla persona-impegno   di  spesa  a  favore  ditta  myo  spa via sant'arcangiolese poggio torriana (rn)- cig: ZC1360139C</t>
  </si>
  <si>
    <t>preventivo  del 13/04/2022 prot 2844</t>
  </si>
  <si>
    <t>Determinazione  n.30  del  20/04/2022</t>
  </si>
  <si>
    <t>Celebrazioni del 25 aprile - anniversario della liberazione -  anno 2022 - stampa manifesto programma e acquisto corone d'alloro  impegno  di  spesa  e affidamento rispettivamente alle  ditte: bottaro matteo partita iva: it02403180066 cig: ZE13610F64;  floricoltura cermelli di castellazzo bormida cig: ZBF3610F0D</t>
  </si>
  <si>
    <t>€ 48,00 maniofesti ditta Bottaro Matteo; € 320,00 corone alloro dittaCermelli</t>
  </si>
  <si>
    <t>preventivi del 19/04/2022</t>
  </si>
  <si>
    <t>Determinazione n. 31  del 20/04/2022</t>
  </si>
  <si>
    <t>Celebrazioni  del  25  aprile  2022  -  anniversario  della liberazione  -  impegno di spesa ed affidamento prestazione bandistica   alla   banda  'civica  orchestra  di  fiati' - g.cantone di alessandria</t>
  </si>
  <si>
    <t>preventivo   acquisito in data 13/04/2022</t>
  </si>
  <si>
    <t>Determinazione n. 36  del 11/05/2022</t>
  </si>
  <si>
    <t>Fornitura  stampante e fogli per la redazione degli atti di stato   civile  per  l'anno  2023.  Affidamento  diretto ed impegno  di spesa in favore della ditta myo s.p.a. con sede legale in poggio torriana (rn) € 720,00 oltre iva al 22% cig ZDC36638B2</t>
  </si>
  <si>
    <t>preventivo del 12/05/2022 prot 3609</t>
  </si>
  <si>
    <t>Determinazione n. 37  del 11/05/2022</t>
  </si>
  <si>
    <t>Ervizi   di   assistenza   informatica   uffici  comunali. Affidamento  alla ditta i.t. maint s.r.l. - con sede in via xx   settembre   31  -  15121  -  alessandria  -  p. I.v.a. 02220540062 - ZB8366749B</t>
  </si>
  <si>
    <t>preventivo acquisito in data 11/05/2022</t>
  </si>
  <si>
    <t>Determinazione n. 38  del 13/05/2022</t>
  </si>
  <si>
    <t>Servizio   per   la   redazione  del  manuale  di  gestione documentale.  Affidamento  diretto  ed  impegno di spesa in favore   di   si.re   informatica  s.r.l.  €  2.850,00 anno finanziario 2022 ed esercizi finanziari -2023-2024. Impegno pluriennale di spesa cig: Z19366A6E5</t>
  </si>
  <si>
    <t>preventivo acquisito on line</t>
  </si>
  <si>
    <t>Determinazione n. 40  del 25/05/2022</t>
  </si>
  <si>
    <t>Referendum    del   giorno   12   giugno   2022.   Fornitura distanziatori  e  kit  segnaletica anti covid per i seggi . Affidamento diretto ed impegno myo kit seggi Z22368E008</t>
  </si>
  <si>
    <t>preventivo acquisito in data 25/05/2022</t>
  </si>
  <si>
    <t>Determinazione n. 50  del 22/06/2022</t>
  </si>
  <si>
    <t>Fornitura rilegature atti di degli atti di stato civile per l'anno  2021.  Affidamento  diretto  ed impegno di spesa in favore  della  ditta  myo  s.p.a. con sede legale in poggio torriana (rn) € 155,00 oltre iva al 22%: cig: Z3736E56F0</t>
  </si>
  <si>
    <t>port 4738 del 22/06/2022</t>
  </si>
  <si>
    <t>Determinazione n. 52  del 24/06/2022</t>
  </si>
  <si>
    <t>Appalto servizio ristorazione scolastica periodo 01/03/2017 - 24/02/2022  importo:  euro  500.746,34 + i.v.a. 4% mediante procedura  negoziata  senza pubblicazione di bando di gara. Cig:  6843979622 -  Proroga  contratto  fino  a  tutto il 31/12/2022- impegno di spesa in favore di sodexo spa</t>
  </si>
  <si>
    <t>prot 4183 in data 31/05/2022</t>
  </si>
  <si>
    <t>Determinazione n. 54  del 25/06/2022</t>
  </si>
  <si>
    <t>77°  raduno  motociclistico  internazionale  madonnina  dei centauri  e  mezzanotte  bianca - castellazzo bormida 8 e 9 luglio  2022  -  affidamento diretto e impegno di spesa per inserzioni  pubblicitarie  a favore della ditta: medial srl pubblicita'  -  alessandria p iva 01760700060 € 270 iva 22% diritti  fissi  € 6,20+iva - cig Z6B36F0D98-; ; affidamento diretto  e impegno di spesa per acquisto manifesti a favore della  ditta bottaro matteo codice fiscale bttmtt79a15a182c €  75,00 oltre iva -cig zf836f0d5c-; affidamento diretto ed impegno  di  spesa  per noleggio bagno chimico ditta sebach con  sede  in  alessandria via casal cermelli 13 .cf./p.iva 03912150483 - cig Z6236F1DCC -.</t>
  </si>
  <si>
    <t>€ 276,20 ditta Medial Pubblicità; € 75,00 ditta Bottaro Matteo;€ 366,68 Diotta sebach noleggio bagno chimico</t>
  </si>
  <si>
    <t>preventivi acquisiti on line</t>
  </si>
  <si>
    <t>Determinazione n. 56  del 27/06/2022</t>
  </si>
  <si>
    <t>Spettacolo    mezzanotte    bianca.   Affidamento   diretto prestazione  di  servizio ed impegno di spesa in favore di: band  sensazioni  forti channel per tributo a vasco rossi € 1600  oltre  iva  cig  Z7036F2C5B. Joy project per servizi intrattenimento spettacoli e performance magiche artistiche €  2006,55  oltre  iva cig ZE537142DF. Impegno di spesa per pagamento siae € 664,15 oltre iva al 22%. Cig Z383717745</t>
  </si>
  <si>
    <t>€ 2448,00 Ditta Joy porject; € 1952 ditta Sensazioni forti</t>
  </si>
  <si>
    <t>Determinazione n. 4 del 28/01/2022</t>
  </si>
  <si>
    <t>affidamento esterno servizio  cattura e custodia cani randagi  vaganti sul territorio comunale proroga a tutto il 31/03/2022</t>
  </si>
  <si>
    <t>Determinazione n. 09 del 15/02/2022</t>
  </si>
  <si>
    <t>messa in sicurezza e ripristino funzionalità impianto semaforico danneggiato a seguito di sinistro stradale in viale Madonnina dei Centauri</t>
  </si>
  <si>
    <t>preventivo prot. 1210 del 11/02/2022 / pratica sinistro attivo / liquidazione importo danno assicurazione Allianz Agenzia Alba 90</t>
  </si>
  <si>
    <t>Determinazione n. 13 del 26/03/2022</t>
  </si>
  <si>
    <t xml:space="preserve">realizzazione segnaletica stradale orizzontale e verticale per nuova viabilità in via Milite Ignoto </t>
  </si>
  <si>
    <t>preventivo  prot. n. 1553 del 24/02/2022</t>
  </si>
  <si>
    <t>Determinazione n.15 del 31/03/2022</t>
  </si>
  <si>
    <t>affidamento esterno servizio  cattura e custodia cani randagi  vaganti sul territorio comunale proroga a tutto il 30/06/2022</t>
  </si>
  <si>
    <t>Determinazione n. 16 del 07/04/2022</t>
  </si>
  <si>
    <t>attivazione progetto sicurezza stradale controlli mirati eccesso di velocità noleggio apparecchiatura per effettuazione posti di controllo</t>
  </si>
  <si>
    <t>preventivo n. 2022.01.17 NSP prot. n. 446 del 19/01/2022</t>
  </si>
  <si>
    <t>Determinazione n. 17 del 07/04/2022</t>
  </si>
  <si>
    <t xml:space="preserve">controlli mirati autovelox affidamento esterno del servizio di stampa imbustamento e postalizzazione verbali di contestazione </t>
  </si>
  <si>
    <t>preventivo di spesa n. 199944 del 14/01/2022 prot. 444 del 19/01/2022</t>
  </si>
  <si>
    <t>Determinazione n. 19 del 08/04/2022</t>
  </si>
  <si>
    <t>preventivo prot. 2485 del 31/03/2022</t>
  </si>
  <si>
    <t>Determinazione n. 22 del 23/04/2022</t>
  </si>
  <si>
    <t>impegno di spesa per anticipazione spese postali come da tariffe vigenti per servizio postalizzazione verbali contestazione violazioni CDS</t>
  </si>
  <si>
    <t xml:space="preserve">affidamento del servizio di postalizzazione con precedente det. 17/04/2022 / tariffe postali in vigore </t>
  </si>
  <si>
    <t>Determinazione n. 24 del 06/05/2022</t>
  </si>
  <si>
    <t xml:space="preserve">fornitura di segnaletica stradale mobile per disciplina viabile temporanea ( segnali e transenne) </t>
  </si>
  <si>
    <t>preventivo n. 230 del 04/04/2022</t>
  </si>
  <si>
    <t>Determinazione n. 25 del 16/05/2022</t>
  </si>
  <si>
    <t xml:space="preserve">acquisto beni epr sostituzione componenti consumabili originali batteria e set elettrodi per definbrillatore semiautomatico </t>
  </si>
  <si>
    <t>preventivo prot. 3723 del 16/05/2022</t>
  </si>
  <si>
    <t>Determinazione n. 26 del 16/05/2022</t>
  </si>
  <si>
    <t xml:space="preserve">realizzazione segnaletica stradale orizzontale e verticale per nuova viabilità in via Trieste Piazza San Carlo </t>
  </si>
  <si>
    <t>preventivo prot. 3724 del 16/05/2022</t>
  </si>
  <si>
    <t>Determinazione n. 29 del 21/06/2022</t>
  </si>
  <si>
    <t>preventivo prot. 4022 del 25/05/2022</t>
  </si>
  <si>
    <t>Determinazione n. 30 del 21/06/2022</t>
  </si>
  <si>
    <t>ulteriore impegno di spesa per anticipazione spese postali come da tariffe vigenti per servizio postalizzazione verbali contestazione violazioni CDS</t>
  </si>
  <si>
    <t>nota prot. 4536 del 14/06/2022 di Poste Italiane per nuove condizioni economiche in vigore dal 27/06/2022</t>
  </si>
  <si>
    <t>Determinazione n. 31 del 28/06/2022</t>
  </si>
  <si>
    <t>affidamento esterno servizio  cattura e custodia cani randagi  vaganti sul territorio comunale proroga a tutto il 31/12/2022</t>
  </si>
  <si>
    <t>Determinazione n. 11 del 14/02/2022</t>
  </si>
  <si>
    <t>Dipendente comunale Rag. Patrizia Bertana - Autorizzazione partecipazione a webinar - Impegno di spesa</t>
  </si>
  <si>
    <t>Determinazione n. 17 del 13/04/2022</t>
  </si>
  <si>
    <t>Dipendente comunale Dott.ssa Sara Pezza - Autorizzazione partecipazione a webinar - Impegno di spesa</t>
  </si>
  <si>
    <t>Determinazione n. 20 del 02/05/2022</t>
  </si>
  <si>
    <t>Segretario Comunale Dott.ssa Stefania Marravicini - Autorizzazione partecipazione a ciclo webinar - Impegno di spesa</t>
  </si>
  <si>
    <t>Determinazione n. 49  del 21/06/2022</t>
  </si>
  <si>
    <t xml:space="preserve">costo servizio stabilito in convenzione </t>
  </si>
  <si>
    <t>Convenzione tra il Comune di Castellazzo Bormida e la Sig.ra Masini sara per conto di impresa denominata "Doposcuola di Sara Masini" per la realizzazione di centri estivi per minori anno 2022 - CIG    Z1736E60F1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</si>
</sst>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quot;\ #,##0.00;[Red]\-&quot;€&quot;\ #,##0.00"/>
    <numFmt numFmtId="164" formatCode="&quot;€&quot;\ #,##0.00"/>
  </numFmts>
  <fonts count="27" x14ac:knownFonts="1">
    <font>
      <sz val="11"/>
      <color theme="1"/>
      <name val="Calibri"/>
      <family val="2"/>
      <scheme val="minor"/>
    </font>
    <font>
      <sz val="11"/>
      <color indexed="8"/>
      <name val="Calibri"/>
      <family val="2"/>
    </font>
    <font>
      <sz val="8"/>
      <name val="Calibri"/>
      <family val="2"/>
    </font>
    <font>
      <sz val="11"/>
      <color indexed="8"/>
      <name val="Arial"/>
      <family val="2"/>
    </font>
    <font>
      <b/>
      <sz val="12"/>
      <color indexed="8"/>
      <name val="Arial"/>
      <family val="2"/>
    </font>
    <font>
      <b/>
      <sz val="11"/>
      <color indexed="8"/>
      <name val="Arial"/>
      <family val="2"/>
    </font>
    <font>
      <sz val="11"/>
      <color theme="1"/>
      <name val="Calibri"/>
      <family val="2"/>
      <scheme val="minor"/>
    </font>
    <font>
      <sz val="11"/>
      <color theme="0"/>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3F3F7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sz val="11"/>
      <color rgb="FF9C0006"/>
      <name val="Calibri"/>
      <family val="2"/>
      <scheme val="minor"/>
    </font>
    <font>
      <sz val="11"/>
      <color rgb="FF006100"/>
      <name val="Calibri"/>
      <family val="2"/>
      <scheme val="minor"/>
    </font>
    <font>
      <sz val="11"/>
      <color theme="1"/>
      <name val="Arial"/>
      <family val="2"/>
    </font>
    <font>
      <sz val="11"/>
      <color rgb="FF000000"/>
      <name val="Arial"/>
      <family val="2"/>
    </font>
    <font>
      <sz val="11"/>
      <name val="Arial"/>
      <family val="2"/>
    </font>
    <font>
      <sz val="12"/>
      <color theme="1"/>
      <name val="Arial"/>
      <family val="2"/>
    </font>
  </fonts>
  <fills count="34">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C7CE"/>
      </patternFill>
    </fill>
    <fill>
      <patternFill patternType="solid">
        <fgColor rgb="FFC6EFCE"/>
      </patternFill>
    </fill>
    <fill>
      <patternFill patternType="solid">
        <fgColor theme="0"/>
        <bgColor indexed="64"/>
      </patternFill>
    </fill>
  </fills>
  <borders count="13">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s>
  <cellStyleXfs count="42">
    <xf numFmtId="0" fontId="0" fillId="0" borderId="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9" borderId="0" applyNumberFormat="0" applyBorder="0" applyAlignment="0" applyProtection="0"/>
    <xf numFmtId="0" fontId="8" fillId="20" borderId="4" applyNumberFormat="0" applyAlignment="0" applyProtection="0"/>
    <xf numFmtId="0" fontId="9" fillId="0" borderId="5" applyNumberFormat="0" applyFill="0" applyAlignment="0" applyProtection="0"/>
    <xf numFmtId="0" fontId="10" fillId="21" borderId="6" applyNumberFormat="0" applyAlignment="0" applyProtection="0"/>
    <xf numFmtId="0" fontId="7" fillId="22"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7" fillId="25" borderId="0" applyNumberFormat="0" applyBorder="0" applyAlignment="0" applyProtection="0"/>
    <xf numFmtId="0" fontId="7" fillId="26" borderId="0" applyNumberFormat="0" applyBorder="0" applyAlignment="0" applyProtection="0"/>
    <xf numFmtId="0" fontId="7" fillId="27" borderId="0" applyNumberFormat="0" applyBorder="0" applyAlignment="0" applyProtection="0"/>
    <xf numFmtId="0" fontId="11" fillId="28" borderId="4" applyNumberFormat="0" applyAlignment="0" applyProtection="0"/>
    <xf numFmtId="0" fontId="12" fillId="29" borderId="0" applyNumberFormat="0" applyBorder="0" applyAlignment="0" applyProtection="0"/>
    <xf numFmtId="0" fontId="1" fillId="30" borderId="7" applyNumberFormat="0" applyFont="0" applyAlignment="0" applyProtection="0"/>
    <xf numFmtId="0" fontId="13" fillId="20" borderId="8"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10" applyNumberFormat="0" applyFill="0" applyAlignment="0" applyProtection="0"/>
    <xf numFmtId="0" fontId="19" fillId="0" borderId="11" applyNumberFormat="0" applyFill="0" applyAlignment="0" applyProtection="0"/>
    <xf numFmtId="0" fontId="19" fillId="0" borderId="0" applyNumberFormat="0" applyFill="0" applyBorder="0" applyAlignment="0" applyProtection="0"/>
    <xf numFmtId="0" fontId="20" fillId="0" borderId="12" applyNumberFormat="0" applyFill="0" applyAlignment="0" applyProtection="0"/>
    <xf numFmtId="0" fontId="21" fillId="31" borderId="0" applyNumberFormat="0" applyBorder="0" applyAlignment="0" applyProtection="0"/>
    <xf numFmtId="0" fontId="22" fillId="32" borderId="0" applyNumberFormat="0" applyBorder="0" applyAlignment="0" applyProtection="0"/>
  </cellStyleXfs>
  <cellXfs count="62">
    <xf numFmtId="0" fontId="0" fillId="0" borderId="0" xfId="0"/>
    <xf numFmtId="0" fontId="3" fillId="0" borderId="0" xfId="0" applyFont="1" applyAlignment="1">
      <alignment horizontal="center" vertical="center" wrapText="1"/>
    </xf>
    <xf numFmtId="0" fontId="3" fillId="0" borderId="0" xfId="0" applyFont="1" applyAlignment="1">
      <alignment vertical="center" wrapText="1"/>
    </xf>
    <xf numFmtId="0" fontId="3" fillId="0" borderId="0" xfId="0" applyFont="1"/>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3" fillId="0" borderId="0" xfId="0" applyFont="1" applyFill="1" applyAlignment="1">
      <alignment vertical="center" wrapText="1"/>
    </xf>
    <xf numFmtId="0" fontId="3" fillId="0" borderId="0" xfId="0" applyFont="1" applyFill="1"/>
    <xf numFmtId="0" fontId="5" fillId="0" borderId="0" xfId="0" applyFont="1" applyAlignment="1">
      <alignment horizontal="left" vertical="center" wrapText="1"/>
    </xf>
    <xf numFmtId="0" fontId="3" fillId="0" borderId="0" xfId="0" applyFont="1"/>
    <xf numFmtId="0" fontId="5" fillId="0" borderId="3" xfId="0" applyFont="1" applyBorder="1" applyAlignment="1">
      <alignment horizontal="center" vertical="center" wrapText="1"/>
    </xf>
    <xf numFmtId="0" fontId="4" fillId="0" borderId="0" xfId="0" applyFont="1" applyAlignment="1">
      <alignment horizontal="center" vertical="center" wrapText="1"/>
    </xf>
    <xf numFmtId="164" fontId="3" fillId="0" borderId="0" xfId="0" applyNumberFormat="1" applyFont="1" applyBorder="1" applyAlignment="1">
      <alignment horizontal="center" vertical="center" wrapText="1"/>
    </xf>
    <xf numFmtId="0" fontId="3" fillId="0" borderId="0" xfId="0" applyFont="1" applyBorder="1" applyAlignment="1">
      <alignment horizontal="center" vertical="center" wrapText="1"/>
    </xf>
    <xf numFmtId="0" fontId="3" fillId="0" borderId="0" xfId="0" applyFont="1" applyAlignment="1">
      <alignment vertical="center" wrapText="1"/>
    </xf>
    <xf numFmtId="0" fontId="24" fillId="0" borderId="3" xfId="0" applyFont="1" applyBorder="1" applyAlignment="1">
      <alignment horizontal="center" vertical="center" wrapText="1"/>
    </xf>
    <xf numFmtId="0" fontId="24" fillId="0" borderId="0" xfId="0" applyFont="1" applyBorder="1" applyAlignment="1">
      <alignment horizontal="center" vertical="center" wrapText="1"/>
    </xf>
    <xf numFmtId="0" fontId="5" fillId="0" borderId="0" xfId="0" applyFont="1" applyAlignment="1">
      <alignment horizontal="left"/>
    </xf>
    <xf numFmtId="0" fontId="3" fillId="0" borderId="0" xfId="0" applyFont="1" applyAlignment="1">
      <alignment vertical="center" wrapText="1"/>
    </xf>
    <xf numFmtId="0" fontId="3" fillId="0" borderId="0" xfId="0" applyFont="1"/>
    <xf numFmtId="0" fontId="5" fillId="0" borderId="3" xfId="0" applyFont="1" applyBorder="1" applyAlignment="1">
      <alignment horizontal="center" vertical="center" wrapText="1"/>
    </xf>
    <xf numFmtId="0" fontId="3" fillId="0" borderId="0" xfId="0" applyFont="1" applyFill="1" applyBorder="1" applyAlignment="1">
      <alignment horizontal="center" vertical="center" wrapText="1"/>
    </xf>
    <xf numFmtId="164" fontId="3" fillId="0" borderId="0" xfId="0" applyNumberFormat="1" applyFont="1" applyBorder="1" applyAlignment="1">
      <alignment horizontal="center" vertical="center"/>
    </xf>
    <xf numFmtId="0" fontId="5" fillId="0" borderId="2" xfId="0" applyFont="1" applyBorder="1" applyAlignment="1">
      <alignment horizontal="center" vertical="center" wrapText="1"/>
    </xf>
    <xf numFmtId="8" fontId="24" fillId="0" borderId="3" xfId="0" applyNumberFormat="1" applyFont="1" applyBorder="1" applyAlignment="1">
      <alignment horizontal="center" vertical="center" wrapText="1"/>
    </xf>
    <xf numFmtId="0" fontId="3" fillId="0" borderId="3" xfId="0" applyFont="1" applyBorder="1" applyAlignment="1">
      <alignment horizontal="center" vertical="center" wrapText="1"/>
    </xf>
    <xf numFmtId="164" fontId="3" fillId="0" borderId="3" xfId="0" applyNumberFormat="1" applyFont="1" applyBorder="1" applyAlignment="1">
      <alignment horizontal="center" vertical="center" wrapText="1"/>
    </xf>
    <xf numFmtId="0" fontId="25" fillId="33" borderId="3" xfId="0" applyFont="1" applyFill="1" applyBorder="1" applyAlignment="1">
      <alignment horizontal="center" vertical="center" wrapText="1"/>
    </xf>
    <xf numFmtId="0" fontId="24" fillId="0" borderId="3" xfId="0" applyFont="1" applyBorder="1" applyAlignment="1">
      <alignment horizontal="justify" vertical="center" wrapText="1"/>
    </xf>
    <xf numFmtId="0" fontId="3" fillId="0" borderId="3" xfId="0" applyFont="1" applyFill="1" applyBorder="1" applyAlignment="1">
      <alignment horizontal="left" vertical="center" wrapText="1"/>
    </xf>
    <xf numFmtId="0" fontId="3" fillId="0" borderId="2" xfId="0" applyFont="1" applyFill="1" applyBorder="1" applyAlignment="1">
      <alignment horizontal="left" vertical="center" wrapText="1"/>
    </xf>
    <xf numFmtId="0" fontId="25" fillId="0" borderId="3" xfId="0" applyFont="1" applyFill="1" applyBorder="1" applyAlignment="1">
      <alignment horizontal="center" vertical="center" wrapText="1"/>
    </xf>
    <xf numFmtId="0" fontId="24" fillId="0" borderId="3" xfId="0" applyFont="1" applyBorder="1" applyAlignment="1">
      <alignment horizontal="center" vertical="center"/>
    </xf>
    <xf numFmtId="8" fontId="24" fillId="0" borderId="3" xfId="0" applyNumberFormat="1" applyFont="1" applyBorder="1" applyAlignment="1">
      <alignment horizontal="center" vertical="center"/>
    </xf>
    <xf numFmtId="0" fontId="26" fillId="0" borderId="0" xfId="0" applyFont="1" applyBorder="1" applyAlignment="1">
      <alignment horizontal="center" vertical="center"/>
    </xf>
    <xf numFmtId="0" fontId="3" fillId="0" borderId="0" xfId="0" applyFont="1" applyFill="1" applyBorder="1" applyAlignment="1">
      <alignment horizontal="left" vertical="center" wrapText="1"/>
    </xf>
    <xf numFmtId="0" fontId="3" fillId="0" borderId="0" xfId="0" applyFont="1" applyAlignment="1">
      <alignment vertical="center" wrapText="1"/>
    </xf>
    <xf numFmtId="0" fontId="3" fillId="0" borderId="0" xfId="0" applyFont="1"/>
    <xf numFmtId="0" fontId="3" fillId="0" borderId="3" xfId="0" applyFont="1" applyFill="1" applyBorder="1" applyAlignment="1">
      <alignment horizontal="center" vertical="center" wrapText="1"/>
    </xf>
    <xf numFmtId="164" fontId="3" fillId="0" borderId="3" xfId="0" applyNumberFormat="1" applyFont="1" applyFill="1" applyBorder="1" applyAlignment="1">
      <alignment horizontal="center" vertical="center" wrapText="1"/>
    </xf>
    <xf numFmtId="0" fontId="23" fillId="0" borderId="3" xfId="0" applyFont="1" applyFill="1" applyBorder="1" applyAlignment="1">
      <alignment horizontal="justify" vertical="center"/>
    </xf>
    <xf numFmtId="0" fontId="23" fillId="0" borderId="0" xfId="0" applyFont="1" applyFill="1" applyAlignment="1">
      <alignment horizontal="justify" vertical="center"/>
    </xf>
    <xf numFmtId="0" fontId="3" fillId="0" borderId="3" xfId="0" applyFont="1" applyBorder="1" applyAlignment="1">
      <alignment vertical="center" wrapText="1"/>
    </xf>
    <xf numFmtId="164" fontId="25" fillId="0" borderId="3" xfId="0" applyNumberFormat="1" applyFont="1" applyBorder="1" applyAlignment="1">
      <alignment horizontal="center" vertical="center"/>
    </xf>
    <xf numFmtId="8" fontId="3" fillId="0" borderId="3" xfId="0" applyNumberFormat="1" applyFont="1" applyBorder="1" applyAlignment="1">
      <alignment horizontal="center" vertical="center" wrapText="1"/>
    </xf>
    <xf numFmtId="0" fontId="3" fillId="0" borderId="2" xfId="0" applyFont="1" applyBorder="1" applyAlignment="1">
      <alignment vertical="center" wrapText="1"/>
    </xf>
    <xf numFmtId="8" fontId="3" fillId="0" borderId="2" xfId="0" applyNumberFormat="1" applyFont="1" applyBorder="1" applyAlignment="1">
      <alignment horizontal="center" vertical="center" wrapText="1"/>
    </xf>
    <xf numFmtId="0" fontId="23" fillId="0" borderId="3" xfId="0" applyFont="1" applyBorder="1" applyAlignment="1">
      <alignment vertical="center" wrapText="1"/>
    </xf>
    <xf numFmtId="164" fontId="3" fillId="0" borderId="3" xfId="0" applyNumberFormat="1" applyFont="1" applyBorder="1" applyAlignment="1">
      <alignment horizontal="center" vertical="center" wrapText="1"/>
    </xf>
    <xf numFmtId="0" fontId="25" fillId="0" borderId="3" xfId="0" applyFont="1" applyBorder="1" applyAlignment="1">
      <alignment vertical="center" wrapText="1"/>
    </xf>
    <xf numFmtId="8" fontId="25" fillId="0" borderId="3" xfId="0" applyNumberFormat="1" applyFont="1" applyBorder="1" applyAlignment="1">
      <alignment horizontal="center" vertical="center" wrapText="1"/>
    </xf>
    <xf numFmtId="164" fontId="23" fillId="0" borderId="3" xfId="0" applyNumberFormat="1" applyFont="1" applyBorder="1" applyAlignment="1">
      <alignment horizontal="center" vertical="center"/>
    </xf>
    <xf numFmtId="0" fontId="23" fillId="0" borderId="0" xfId="0" applyFont="1" applyAlignment="1">
      <alignment vertical="center" wrapText="1"/>
    </xf>
    <xf numFmtId="0" fontId="3" fillId="0" borderId="0" xfId="0" applyFont="1" applyAlignment="1">
      <alignment vertical="center"/>
    </xf>
    <xf numFmtId="0" fontId="23" fillId="0" borderId="3" xfId="0" applyFont="1" applyBorder="1" applyAlignment="1">
      <alignment horizontal="center" vertical="center" wrapText="1"/>
    </xf>
    <xf numFmtId="0" fontId="4" fillId="0" borderId="3" xfId="0" applyFont="1" applyBorder="1" applyAlignment="1">
      <alignment horizontal="left" vertical="center" wrapText="1"/>
    </xf>
    <xf numFmtId="0" fontId="5" fillId="33" borderId="0" xfId="0" applyFont="1" applyFill="1" applyAlignment="1">
      <alignment horizontal="center" vertical="center" wrapText="1"/>
    </xf>
    <xf numFmtId="0" fontId="4" fillId="0" borderId="0" xfId="0" applyFont="1" applyAlignment="1">
      <alignment horizontal="center" vertical="center" wrapText="1"/>
    </xf>
    <xf numFmtId="0" fontId="4" fillId="0" borderId="3" xfId="0" applyFont="1" applyBorder="1" applyAlignment="1">
      <alignment horizontal="left" vertical="center"/>
    </xf>
    <xf numFmtId="0" fontId="5" fillId="0" borderId="3" xfId="0" applyFont="1" applyBorder="1" applyAlignment="1">
      <alignment horizontal="left" vertical="center" wrapText="1"/>
    </xf>
    <xf numFmtId="0" fontId="24" fillId="0" borderId="3" xfId="0" applyFont="1" applyBorder="1" applyAlignment="1">
      <alignment horizontal="justify" vertical="justify" wrapText="1"/>
    </xf>
    <xf numFmtId="0" fontId="3" fillId="0" borderId="3" xfId="0" applyFont="1" applyBorder="1" applyAlignment="1">
      <alignment horizontal="justify" vertical="center" wrapText="1"/>
    </xf>
  </cellXfs>
  <cellStyles count="42">
    <cellStyle name="20% - Colore 1" xfId="1" builtinId="30" customBuiltin="1"/>
    <cellStyle name="20% - Colore 2" xfId="2" builtinId="34" customBuiltin="1"/>
    <cellStyle name="20% - Colore 3" xfId="3" builtinId="38" customBuiltin="1"/>
    <cellStyle name="20% - Colore 4" xfId="4" builtinId="42" customBuiltin="1"/>
    <cellStyle name="20% - Colore 5" xfId="5" builtinId="46" customBuiltin="1"/>
    <cellStyle name="20% - Colore 6" xfId="6" builtinId="50" customBuiltin="1"/>
    <cellStyle name="40% - Colore 1" xfId="7" builtinId="31" customBuiltin="1"/>
    <cellStyle name="40% - Colore 2" xfId="8" builtinId="35" customBuiltin="1"/>
    <cellStyle name="40% - Colore 3" xfId="9" builtinId="39" customBuiltin="1"/>
    <cellStyle name="40% - Colore 4" xfId="10" builtinId="43" customBuiltin="1"/>
    <cellStyle name="40% - Colore 5" xfId="11" builtinId="47" customBuiltin="1"/>
    <cellStyle name="40% - Colore 6" xfId="12" builtinId="51" customBuiltin="1"/>
    <cellStyle name="60% - Colore 1" xfId="13" builtinId="32" customBuiltin="1"/>
    <cellStyle name="60% - Colore 2" xfId="14" builtinId="36" customBuiltin="1"/>
    <cellStyle name="60% - Colore 3" xfId="15" builtinId="40" customBuiltin="1"/>
    <cellStyle name="60% - Colore 4" xfId="16" builtinId="44" customBuiltin="1"/>
    <cellStyle name="60% - Colore 5" xfId="17" builtinId="48" customBuiltin="1"/>
    <cellStyle name="60% - Colore 6" xfId="18" builtinId="52" customBuiltin="1"/>
    <cellStyle name="Calcolo" xfId="19" builtinId="22" customBuiltin="1"/>
    <cellStyle name="Cella collegata" xfId="20" builtinId="24" customBuiltin="1"/>
    <cellStyle name="Cella da controllare" xfId="21" builtinId="23" customBuiltin="1"/>
    <cellStyle name="Colore 1" xfId="22" builtinId="29" customBuiltin="1"/>
    <cellStyle name="Colore 2" xfId="23" builtinId="33" customBuiltin="1"/>
    <cellStyle name="Colore 3" xfId="24" builtinId="37" customBuiltin="1"/>
    <cellStyle name="Colore 4" xfId="25" builtinId="41" customBuiltin="1"/>
    <cellStyle name="Colore 5" xfId="26" builtinId="45" customBuiltin="1"/>
    <cellStyle name="Colore 6" xfId="27" builtinId="49" customBuiltin="1"/>
    <cellStyle name="Input" xfId="28" builtinId="20" customBuiltin="1"/>
    <cellStyle name="Neutrale" xfId="29" builtinId="28" customBuiltin="1"/>
    <cellStyle name="Normale" xfId="0" builtinId="0"/>
    <cellStyle name="Nota" xfId="30" builtinId="10" customBuiltin="1"/>
    <cellStyle name="Output" xfId="31" builtinId="21" customBuiltin="1"/>
    <cellStyle name="Testo avviso" xfId="32" builtinId="11" customBuiltin="1"/>
    <cellStyle name="Testo descrittivo" xfId="33" builtinId="53" customBuiltin="1"/>
    <cellStyle name="Titolo" xfId="34" builtinId="15" customBuiltin="1"/>
    <cellStyle name="Titolo 1" xfId="35" builtinId="16" customBuiltin="1"/>
    <cellStyle name="Titolo 2" xfId="36" builtinId="17" customBuiltin="1"/>
    <cellStyle name="Titolo 3" xfId="37" builtinId="18" customBuiltin="1"/>
    <cellStyle name="Titolo 4" xfId="38" builtinId="19" customBuiltin="1"/>
    <cellStyle name="Totale" xfId="39" builtinId="25" customBuiltin="1"/>
    <cellStyle name="Valore non valido" xfId="40" builtinId="27" customBuiltin="1"/>
    <cellStyle name="Valore valido"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7"/>
  <sheetViews>
    <sheetView tabSelected="1" topLeftCell="A91" zoomScaleNormal="100" workbookViewId="0">
      <selection activeCell="B68" sqref="B68"/>
    </sheetView>
  </sheetViews>
  <sheetFormatPr defaultRowHeight="14.25" x14ac:dyDescent="0.2"/>
  <cols>
    <col min="1" max="1" width="37.7109375" style="1" customWidth="1"/>
    <col min="2" max="2" width="34.140625" style="1" customWidth="1"/>
    <col min="3" max="3" width="26.5703125" style="1" customWidth="1"/>
    <col min="4" max="4" width="16.85546875" style="1" customWidth="1"/>
    <col min="5" max="5" width="38.85546875" style="1" customWidth="1"/>
    <col min="6" max="7" width="9.140625" style="2"/>
    <col min="8" max="8" width="47.85546875" style="2" customWidth="1"/>
    <col min="9" max="10" width="9.140625" style="2"/>
    <col min="11" max="16384" width="9.140625" style="3"/>
  </cols>
  <sheetData>
    <row r="1" spans="1:10" ht="50.25" customHeight="1" x14ac:dyDescent="0.2">
      <c r="A1" s="56" t="s">
        <v>6</v>
      </c>
      <c r="B1" s="56"/>
      <c r="C1" s="56"/>
      <c r="D1" s="56"/>
      <c r="E1" s="56"/>
    </row>
    <row r="3" spans="1:10" ht="15.75" x14ac:dyDescent="0.2">
      <c r="A3" s="57" t="s">
        <v>16</v>
      </c>
      <c r="B3" s="57"/>
      <c r="C3" s="57"/>
      <c r="D3" s="57"/>
      <c r="E3" s="57"/>
    </row>
    <row r="4" spans="1:10" s="9" customFormat="1" ht="15.75" x14ac:dyDescent="0.2">
      <c r="A4" s="11"/>
      <c r="B4" s="11"/>
      <c r="C4" s="11"/>
      <c r="D4" s="11"/>
      <c r="E4" s="11"/>
      <c r="F4" s="14"/>
      <c r="G4" s="14"/>
      <c r="H4" s="14"/>
      <c r="I4" s="14"/>
      <c r="J4" s="14"/>
    </row>
    <row r="5" spans="1:10" s="9" customFormat="1" ht="15.75" x14ac:dyDescent="0.2">
      <c r="A5" s="11"/>
      <c r="B5" s="11"/>
      <c r="C5" s="11"/>
      <c r="D5" s="11"/>
      <c r="E5" s="11"/>
      <c r="F5" s="14"/>
      <c r="G5" s="14"/>
      <c r="H5" s="14"/>
      <c r="I5" s="14"/>
      <c r="J5" s="14"/>
    </row>
    <row r="6" spans="1:10" ht="15.75" customHeight="1" x14ac:dyDescent="0.2">
      <c r="A6" s="58" t="s">
        <v>5</v>
      </c>
      <c r="B6" s="58"/>
      <c r="C6" s="58"/>
      <c r="D6" s="58"/>
      <c r="E6" s="58"/>
    </row>
    <row r="7" spans="1:10" ht="63" customHeight="1" x14ac:dyDescent="0.2">
      <c r="A7" s="4" t="s">
        <v>4</v>
      </c>
      <c r="B7" s="23" t="s">
        <v>2</v>
      </c>
      <c r="C7" s="5" t="s">
        <v>0</v>
      </c>
      <c r="D7" s="5" t="s">
        <v>1</v>
      </c>
      <c r="E7" s="5" t="s">
        <v>3</v>
      </c>
    </row>
    <row r="8" spans="1:10" ht="185.25" x14ac:dyDescent="0.2">
      <c r="A8" s="38" t="s">
        <v>17</v>
      </c>
      <c r="B8" s="40" t="s">
        <v>18</v>
      </c>
      <c r="C8" s="38" t="s">
        <v>19</v>
      </c>
      <c r="D8" s="39">
        <v>2350</v>
      </c>
      <c r="E8" s="38" t="s">
        <v>20</v>
      </c>
    </row>
    <row r="9" spans="1:10" s="7" customFormat="1" ht="185.25" x14ac:dyDescent="0.2">
      <c r="A9" s="38" t="s">
        <v>21</v>
      </c>
      <c r="B9" s="41" t="s">
        <v>22</v>
      </c>
      <c r="C9" s="38" t="s">
        <v>19</v>
      </c>
      <c r="D9" s="39" t="s">
        <v>23</v>
      </c>
      <c r="E9" s="38" t="s">
        <v>24</v>
      </c>
      <c r="F9" s="6"/>
      <c r="G9" s="6"/>
      <c r="H9" s="6"/>
      <c r="I9" s="6"/>
      <c r="J9" s="6"/>
    </row>
    <row r="10" spans="1:10" s="7" customFormat="1" ht="185.25" x14ac:dyDescent="0.2">
      <c r="A10" s="38" t="s">
        <v>25</v>
      </c>
      <c r="B10" s="40" t="s">
        <v>26</v>
      </c>
      <c r="C10" s="38" t="s">
        <v>19</v>
      </c>
      <c r="D10" s="39">
        <v>4500</v>
      </c>
      <c r="E10" s="38" t="s">
        <v>27</v>
      </c>
      <c r="F10" s="6"/>
      <c r="G10" s="6"/>
      <c r="H10" s="6"/>
      <c r="I10" s="6"/>
      <c r="J10" s="6"/>
    </row>
    <row r="11" spans="1:10" ht="185.25" x14ac:dyDescent="0.2">
      <c r="A11" s="38" t="s">
        <v>28</v>
      </c>
      <c r="B11" s="40" t="s">
        <v>29</v>
      </c>
      <c r="C11" s="38" t="s">
        <v>19</v>
      </c>
      <c r="D11" s="39">
        <v>4150</v>
      </c>
      <c r="E11" s="38" t="s">
        <v>30</v>
      </c>
    </row>
    <row r="12" spans="1:10" ht="185.25" x14ac:dyDescent="0.2">
      <c r="A12" s="38" t="s">
        <v>31</v>
      </c>
      <c r="B12" s="40" t="s">
        <v>32</v>
      </c>
      <c r="C12" s="38" t="s">
        <v>19</v>
      </c>
      <c r="D12" s="39">
        <v>28407.119999999999</v>
      </c>
      <c r="E12" s="38" t="s">
        <v>33</v>
      </c>
    </row>
    <row r="13" spans="1:10" ht="185.25" x14ac:dyDescent="0.2">
      <c r="A13" s="38" t="s">
        <v>34</v>
      </c>
      <c r="B13" s="40" t="s">
        <v>35</v>
      </c>
      <c r="C13" s="38" t="s">
        <v>19</v>
      </c>
      <c r="D13" s="39">
        <v>1180</v>
      </c>
      <c r="E13" s="38" t="s">
        <v>36</v>
      </c>
    </row>
    <row r="14" spans="1:10" ht="185.25" x14ac:dyDescent="0.2">
      <c r="A14" s="38" t="s">
        <v>37</v>
      </c>
      <c r="B14" s="40" t="s">
        <v>38</v>
      </c>
      <c r="C14" s="38" t="s">
        <v>19</v>
      </c>
      <c r="D14" s="39">
        <v>1400.4</v>
      </c>
      <c r="E14" s="38" t="s">
        <v>39</v>
      </c>
    </row>
    <row r="15" spans="1:10" ht="185.25" x14ac:dyDescent="0.2">
      <c r="A15" s="38" t="s">
        <v>40</v>
      </c>
      <c r="B15" s="40" t="s">
        <v>41</v>
      </c>
      <c r="C15" s="38" t="s">
        <v>19</v>
      </c>
      <c r="D15" s="39">
        <v>2835</v>
      </c>
      <c r="E15" s="38" t="s">
        <v>42</v>
      </c>
    </row>
    <row r="16" spans="1:10" ht="185.25" x14ac:dyDescent="0.2">
      <c r="A16" s="38" t="s">
        <v>43</v>
      </c>
      <c r="B16" s="40" t="s">
        <v>44</v>
      </c>
      <c r="C16" s="38" t="s">
        <v>19</v>
      </c>
      <c r="D16" s="39">
        <v>2424</v>
      </c>
      <c r="E16" s="38" t="s">
        <v>45</v>
      </c>
    </row>
    <row r="17" spans="1:10" ht="185.25" x14ac:dyDescent="0.2">
      <c r="A17" s="38" t="s">
        <v>46</v>
      </c>
      <c r="B17" s="40" t="s">
        <v>47</v>
      </c>
      <c r="C17" s="38" t="s">
        <v>19</v>
      </c>
      <c r="D17" s="39">
        <v>870</v>
      </c>
      <c r="E17" s="38" t="s">
        <v>48</v>
      </c>
    </row>
    <row r="18" spans="1:10" ht="185.25" x14ac:dyDescent="0.2">
      <c r="A18" s="38" t="s">
        <v>49</v>
      </c>
      <c r="B18" s="40" t="s">
        <v>50</v>
      </c>
      <c r="C18" s="38" t="s">
        <v>19</v>
      </c>
      <c r="D18" s="39">
        <v>5000</v>
      </c>
      <c r="E18" s="38" t="s">
        <v>51</v>
      </c>
    </row>
    <row r="19" spans="1:10" ht="185.25" x14ac:dyDescent="0.2">
      <c r="A19" s="38" t="s">
        <v>52</v>
      </c>
      <c r="B19" s="40" t="s">
        <v>53</v>
      </c>
      <c r="C19" s="38" t="s">
        <v>19</v>
      </c>
      <c r="D19" s="39">
        <v>4216.78</v>
      </c>
      <c r="E19" s="38" t="s">
        <v>54</v>
      </c>
    </row>
    <row r="20" spans="1:10" ht="185.25" x14ac:dyDescent="0.2">
      <c r="A20" s="38" t="s">
        <v>55</v>
      </c>
      <c r="B20" s="40" t="s">
        <v>56</v>
      </c>
      <c r="C20" s="38" t="s">
        <v>19</v>
      </c>
      <c r="D20" s="39">
        <v>1300</v>
      </c>
      <c r="E20" s="38" t="s">
        <v>57</v>
      </c>
    </row>
    <row r="21" spans="1:10" s="7" customFormat="1" ht="185.25" x14ac:dyDescent="0.2">
      <c r="A21" s="38" t="s">
        <v>58</v>
      </c>
      <c r="B21" s="40" t="s">
        <v>59</v>
      </c>
      <c r="C21" s="38" t="s">
        <v>19</v>
      </c>
      <c r="D21" s="39">
        <v>744.55</v>
      </c>
      <c r="E21" s="38" t="s">
        <v>60</v>
      </c>
      <c r="F21" s="6"/>
      <c r="G21" s="6"/>
      <c r="H21" s="6"/>
      <c r="I21" s="6"/>
      <c r="J21" s="6"/>
    </row>
    <row r="22" spans="1:10" s="7" customFormat="1" ht="185.25" x14ac:dyDescent="0.2">
      <c r="A22" s="38" t="s">
        <v>61</v>
      </c>
      <c r="B22" s="40" t="s">
        <v>62</v>
      </c>
      <c r="C22" s="38" t="s">
        <v>19</v>
      </c>
      <c r="D22" s="39">
        <v>1500</v>
      </c>
      <c r="E22" s="38" t="s">
        <v>63</v>
      </c>
      <c r="F22" s="6"/>
      <c r="G22" s="6"/>
      <c r="H22" s="6"/>
      <c r="I22" s="6"/>
      <c r="J22" s="6"/>
    </row>
    <row r="23" spans="1:10" ht="185.25" x14ac:dyDescent="0.2">
      <c r="A23" s="38" t="s">
        <v>64</v>
      </c>
      <c r="B23" s="40" t="s">
        <v>65</v>
      </c>
      <c r="C23" s="38" t="s">
        <v>19</v>
      </c>
      <c r="D23" s="39">
        <v>1825</v>
      </c>
      <c r="E23" s="38" t="s">
        <v>66</v>
      </c>
    </row>
    <row r="24" spans="1:10" ht="185.25" x14ac:dyDescent="0.2">
      <c r="A24" s="38" t="s">
        <v>67</v>
      </c>
      <c r="B24" s="40" t="s">
        <v>68</v>
      </c>
      <c r="C24" s="38" t="s">
        <v>19</v>
      </c>
      <c r="D24" s="39">
        <v>5000</v>
      </c>
      <c r="E24" s="38" t="s">
        <v>69</v>
      </c>
    </row>
    <row r="25" spans="1:10" ht="185.25" x14ac:dyDescent="0.2">
      <c r="A25" s="38" t="s">
        <v>70</v>
      </c>
      <c r="B25" s="40" t="s">
        <v>71</v>
      </c>
      <c r="C25" s="38" t="s">
        <v>19</v>
      </c>
      <c r="D25" s="39">
        <v>179</v>
      </c>
      <c r="E25" s="38" t="s">
        <v>72</v>
      </c>
    </row>
    <row r="26" spans="1:10" ht="185.25" x14ac:dyDescent="0.2">
      <c r="A26" s="38" t="s">
        <v>73</v>
      </c>
      <c r="B26" s="40" t="s">
        <v>74</v>
      </c>
      <c r="C26" s="38" t="s">
        <v>19</v>
      </c>
      <c r="D26" s="39">
        <v>594</v>
      </c>
      <c r="E26" s="38" t="s">
        <v>75</v>
      </c>
    </row>
    <row r="27" spans="1:10" ht="185.25" x14ac:dyDescent="0.2">
      <c r="A27" s="38" t="s">
        <v>76</v>
      </c>
      <c r="B27" s="40" t="s">
        <v>77</v>
      </c>
      <c r="C27" s="38" t="s">
        <v>19</v>
      </c>
      <c r="D27" s="39">
        <v>6000</v>
      </c>
      <c r="E27" s="38" t="s">
        <v>78</v>
      </c>
    </row>
    <row r="28" spans="1:10" ht="185.25" x14ac:dyDescent="0.2">
      <c r="A28" s="38" t="s">
        <v>79</v>
      </c>
      <c r="B28" s="40" t="s">
        <v>80</v>
      </c>
      <c r="C28" s="38" t="s">
        <v>19</v>
      </c>
      <c r="D28" s="39">
        <v>2250</v>
      </c>
      <c r="E28" s="38" t="s">
        <v>81</v>
      </c>
    </row>
    <row r="29" spans="1:10" ht="185.25" x14ac:dyDescent="0.2">
      <c r="A29" s="38" t="s">
        <v>82</v>
      </c>
      <c r="B29" s="40" t="s">
        <v>83</v>
      </c>
      <c r="C29" s="38" t="s">
        <v>19</v>
      </c>
      <c r="D29" s="39">
        <v>1950</v>
      </c>
      <c r="E29" s="38" t="s">
        <v>84</v>
      </c>
    </row>
    <row r="30" spans="1:10" ht="185.25" x14ac:dyDescent="0.2">
      <c r="A30" s="38" t="s">
        <v>85</v>
      </c>
      <c r="B30" s="40" t="s">
        <v>86</v>
      </c>
      <c r="C30" s="38" t="s">
        <v>19</v>
      </c>
      <c r="D30" s="39">
        <v>280</v>
      </c>
      <c r="E30" s="38" t="s">
        <v>87</v>
      </c>
    </row>
    <row r="31" spans="1:10" ht="185.25" x14ac:dyDescent="0.2">
      <c r="A31" s="38" t="s">
        <v>88</v>
      </c>
      <c r="B31" s="40" t="s">
        <v>89</v>
      </c>
      <c r="C31" s="38" t="s">
        <v>19</v>
      </c>
      <c r="D31" s="39">
        <v>848.37</v>
      </c>
      <c r="E31" s="38" t="s">
        <v>90</v>
      </c>
    </row>
    <row r="32" spans="1:10" s="9" customFormat="1" x14ac:dyDescent="0.2">
      <c r="A32" s="21"/>
      <c r="B32" s="13"/>
      <c r="C32" s="21"/>
      <c r="D32" s="22"/>
      <c r="E32" s="13"/>
      <c r="F32" s="14"/>
      <c r="G32" s="14"/>
      <c r="H32" s="14"/>
      <c r="I32" s="14"/>
      <c r="J32" s="14"/>
    </row>
    <row r="34" spans="1:10" ht="15" x14ac:dyDescent="0.2">
      <c r="A34" s="59" t="s">
        <v>7</v>
      </c>
      <c r="B34" s="59"/>
      <c r="C34" s="59"/>
      <c r="D34" s="59"/>
      <c r="E34" s="59"/>
    </row>
    <row r="35" spans="1:10" ht="63" customHeight="1" x14ac:dyDescent="0.2">
      <c r="A35" s="20" t="s">
        <v>4</v>
      </c>
      <c r="B35" s="20" t="s">
        <v>2</v>
      </c>
      <c r="C35" s="20" t="s">
        <v>0</v>
      </c>
      <c r="D35" s="20" t="s">
        <v>1</v>
      </c>
      <c r="E35" s="20" t="s">
        <v>3</v>
      </c>
    </row>
    <row r="36" spans="1:10" ht="28.5" x14ac:dyDescent="0.2">
      <c r="A36" s="29" t="s">
        <v>91</v>
      </c>
      <c r="B36" s="25" t="s">
        <v>92</v>
      </c>
      <c r="C36" s="25" t="s">
        <v>13</v>
      </c>
      <c r="D36" s="26">
        <v>1163</v>
      </c>
      <c r="E36" s="25" t="s">
        <v>93</v>
      </c>
    </row>
    <row r="37" spans="1:10" ht="28.5" x14ac:dyDescent="0.2">
      <c r="A37" s="29" t="s">
        <v>91</v>
      </c>
      <c r="B37" s="25" t="s">
        <v>92</v>
      </c>
      <c r="C37" s="25" t="s">
        <v>13</v>
      </c>
      <c r="D37" s="26">
        <v>2019.36</v>
      </c>
      <c r="E37" s="25" t="s">
        <v>93</v>
      </c>
    </row>
    <row r="38" spans="1:10" ht="28.5" x14ac:dyDescent="0.2">
      <c r="A38" s="29" t="s">
        <v>91</v>
      </c>
      <c r="B38" s="25" t="s">
        <v>92</v>
      </c>
      <c r="C38" s="25" t="s">
        <v>13</v>
      </c>
      <c r="D38" s="26">
        <v>234</v>
      </c>
      <c r="E38" s="25" t="s">
        <v>93</v>
      </c>
    </row>
    <row r="39" spans="1:10" s="19" customFormat="1" ht="28.5" x14ac:dyDescent="0.2">
      <c r="A39" s="29" t="s">
        <v>91</v>
      </c>
      <c r="B39" s="25" t="s">
        <v>94</v>
      </c>
      <c r="C39" s="25" t="s">
        <v>13</v>
      </c>
      <c r="D39" s="26">
        <v>16500</v>
      </c>
      <c r="E39" s="25" t="s">
        <v>93</v>
      </c>
      <c r="F39" s="18"/>
      <c r="G39" s="18"/>
      <c r="H39" s="18"/>
      <c r="I39" s="18"/>
      <c r="J39" s="18"/>
    </row>
    <row r="40" spans="1:10" s="19" customFormat="1" ht="28.5" x14ac:dyDescent="0.2">
      <c r="A40" s="29" t="s">
        <v>91</v>
      </c>
      <c r="B40" s="25" t="s">
        <v>95</v>
      </c>
      <c r="C40" s="25" t="s">
        <v>13</v>
      </c>
      <c r="D40" s="26">
        <v>2497</v>
      </c>
      <c r="E40" s="25" t="s">
        <v>93</v>
      </c>
      <c r="F40" s="18"/>
      <c r="G40" s="18"/>
      <c r="H40" s="18"/>
      <c r="I40" s="18"/>
      <c r="J40" s="18"/>
    </row>
    <row r="41" spans="1:10" s="19" customFormat="1" ht="28.5" x14ac:dyDescent="0.2">
      <c r="A41" s="29" t="s">
        <v>91</v>
      </c>
      <c r="B41" s="25" t="s">
        <v>95</v>
      </c>
      <c r="C41" s="25" t="s">
        <v>13</v>
      </c>
      <c r="D41" s="26">
        <v>3302.75</v>
      </c>
      <c r="E41" s="25" t="s">
        <v>93</v>
      </c>
      <c r="F41" s="18"/>
      <c r="G41" s="18"/>
      <c r="H41" s="18"/>
      <c r="I41" s="18"/>
      <c r="J41" s="18"/>
    </row>
    <row r="42" spans="1:10" s="19" customFormat="1" ht="28.5" x14ac:dyDescent="0.2">
      <c r="A42" s="29" t="s">
        <v>91</v>
      </c>
      <c r="B42" s="25" t="s">
        <v>96</v>
      </c>
      <c r="C42" s="25" t="s">
        <v>13</v>
      </c>
      <c r="D42" s="26">
        <v>3700</v>
      </c>
      <c r="E42" s="25" t="s">
        <v>93</v>
      </c>
      <c r="F42" s="18"/>
      <c r="G42" s="18"/>
      <c r="H42" s="18"/>
      <c r="I42" s="18"/>
      <c r="J42" s="18"/>
    </row>
    <row r="43" spans="1:10" s="19" customFormat="1" ht="28.5" x14ac:dyDescent="0.2">
      <c r="A43" s="29" t="s">
        <v>91</v>
      </c>
      <c r="B43" s="25" t="s">
        <v>92</v>
      </c>
      <c r="C43" s="25" t="s">
        <v>13</v>
      </c>
      <c r="D43" s="26">
        <v>260</v>
      </c>
      <c r="E43" s="25" t="s">
        <v>93</v>
      </c>
      <c r="F43" s="18"/>
      <c r="G43" s="18"/>
      <c r="H43" s="18"/>
      <c r="I43" s="18"/>
      <c r="J43" s="18"/>
    </row>
    <row r="44" spans="1:10" s="19" customFormat="1" ht="28.5" x14ac:dyDescent="0.2">
      <c r="A44" s="29" t="s">
        <v>91</v>
      </c>
      <c r="B44" s="25" t="s">
        <v>97</v>
      </c>
      <c r="C44" s="25" t="s">
        <v>13</v>
      </c>
      <c r="D44" s="26">
        <v>1850</v>
      </c>
      <c r="E44" s="25" t="s">
        <v>93</v>
      </c>
      <c r="F44" s="18"/>
      <c r="G44" s="18"/>
      <c r="H44" s="18"/>
      <c r="I44" s="18"/>
      <c r="J44" s="18"/>
    </row>
    <row r="45" spans="1:10" s="37" customFormat="1" ht="28.5" x14ac:dyDescent="0.2">
      <c r="A45" s="29" t="s">
        <v>98</v>
      </c>
      <c r="B45" s="25" t="s">
        <v>99</v>
      </c>
      <c r="C45" s="25" t="s">
        <v>13</v>
      </c>
      <c r="D45" s="26">
        <v>500</v>
      </c>
      <c r="E45" s="38" t="s">
        <v>100</v>
      </c>
      <c r="F45" s="36"/>
      <c r="G45" s="36"/>
      <c r="H45" s="36"/>
      <c r="I45" s="36"/>
      <c r="J45" s="36"/>
    </row>
    <row r="46" spans="1:10" s="37" customFormat="1" ht="28.5" x14ac:dyDescent="0.2">
      <c r="A46" s="30" t="s">
        <v>111</v>
      </c>
      <c r="B46" s="25" t="s">
        <v>101</v>
      </c>
      <c r="C46" s="25" t="s">
        <v>13</v>
      </c>
      <c r="D46" s="26">
        <f>1031.16/1.22</f>
        <v>845.21311475409846</v>
      </c>
      <c r="E46" s="25" t="s">
        <v>102</v>
      </c>
      <c r="F46" s="36"/>
      <c r="G46" s="36"/>
      <c r="H46" s="36"/>
      <c r="I46" s="36"/>
      <c r="J46" s="36"/>
    </row>
    <row r="47" spans="1:10" s="37" customFormat="1" ht="28.5" x14ac:dyDescent="0.2">
      <c r="A47" s="30" t="s">
        <v>112</v>
      </c>
      <c r="B47" s="25" t="s">
        <v>103</v>
      </c>
      <c r="C47" s="25" t="s">
        <v>13</v>
      </c>
      <c r="D47" s="26">
        <v>2100</v>
      </c>
      <c r="E47" s="38" t="s">
        <v>104</v>
      </c>
      <c r="F47" s="36"/>
      <c r="G47" s="36"/>
      <c r="H47" s="36"/>
      <c r="I47" s="36"/>
      <c r="J47" s="36"/>
    </row>
    <row r="48" spans="1:10" s="37" customFormat="1" ht="42.75" x14ac:dyDescent="0.2">
      <c r="A48" s="30" t="s">
        <v>113</v>
      </c>
      <c r="B48" s="25" t="s">
        <v>105</v>
      </c>
      <c r="C48" s="25" t="s">
        <v>13</v>
      </c>
      <c r="D48" s="26">
        <f>109.8/1.22</f>
        <v>90</v>
      </c>
      <c r="E48" s="25" t="s">
        <v>106</v>
      </c>
      <c r="F48" s="36"/>
      <c r="G48" s="36"/>
      <c r="H48" s="36"/>
      <c r="I48" s="36"/>
      <c r="J48" s="36"/>
    </row>
    <row r="49" spans="1:10" s="37" customFormat="1" ht="28.5" x14ac:dyDescent="0.2">
      <c r="A49" s="30" t="s">
        <v>114</v>
      </c>
      <c r="B49" s="25" t="s">
        <v>107</v>
      </c>
      <c r="C49" s="25" t="s">
        <v>13</v>
      </c>
      <c r="D49" s="26">
        <f>467.14/1.22</f>
        <v>382.90163934426226</v>
      </c>
      <c r="E49" s="25" t="s">
        <v>108</v>
      </c>
      <c r="F49" s="36"/>
      <c r="G49" s="36"/>
      <c r="H49" s="36"/>
      <c r="I49" s="36"/>
      <c r="J49" s="36"/>
    </row>
    <row r="50" spans="1:10" s="37" customFormat="1" ht="28.5" x14ac:dyDescent="0.2">
      <c r="A50" s="29" t="s">
        <v>115</v>
      </c>
      <c r="B50" s="25" t="s">
        <v>109</v>
      </c>
      <c r="C50" s="25" t="s">
        <v>13</v>
      </c>
      <c r="D50" s="26">
        <v>673</v>
      </c>
      <c r="E50" s="25" t="s">
        <v>110</v>
      </c>
      <c r="F50" s="36"/>
      <c r="G50" s="36"/>
      <c r="H50" s="36"/>
      <c r="I50" s="36"/>
      <c r="J50" s="36"/>
    </row>
    <row r="51" spans="1:10" s="37" customFormat="1" ht="15" x14ac:dyDescent="0.2">
      <c r="A51" s="35"/>
      <c r="B51" s="13"/>
      <c r="C51" s="13"/>
      <c r="D51" s="12"/>
      <c r="E51" s="34"/>
      <c r="F51" s="36"/>
      <c r="G51" s="36"/>
      <c r="H51" s="36"/>
      <c r="I51" s="36"/>
      <c r="J51" s="36"/>
    </row>
    <row r="52" spans="1:10" s="37" customFormat="1" ht="15" x14ac:dyDescent="0.2">
      <c r="A52" s="35"/>
      <c r="B52" s="13"/>
      <c r="C52" s="13"/>
      <c r="D52" s="12"/>
      <c r="E52" s="34"/>
      <c r="F52" s="36"/>
      <c r="G52" s="36"/>
      <c r="H52" s="36"/>
      <c r="I52" s="36"/>
      <c r="J52" s="36"/>
    </row>
    <row r="53" spans="1:10" s="17" customFormat="1" ht="15" x14ac:dyDescent="0.25">
      <c r="A53" s="59" t="s">
        <v>8</v>
      </c>
      <c r="B53" s="59"/>
      <c r="C53" s="59"/>
      <c r="D53" s="59"/>
      <c r="E53" s="59"/>
      <c r="F53" s="8"/>
      <c r="G53" s="8"/>
      <c r="H53" s="8"/>
      <c r="I53" s="8"/>
      <c r="J53" s="8"/>
    </row>
    <row r="54" spans="1:10" s="19" customFormat="1" ht="63" customHeight="1" x14ac:dyDescent="0.2">
      <c r="A54" s="23" t="s">
        <v>4</v>
      </c>
      <c r="B54" s="23" t="s">
        <v>2</v>
      </c>
      <c r="C54" s="23" t="s">
        <v>0</v>
      </c>
      <c r="D54" s="23" t="s">
        <v>1</v>
      </c>
      <c r="E54" s="23" t="s">
        <v>3</v>
      </c>
      <c r="F54" s="18"/>
      <c r="G54" s="18"/>
      <c r="H54" s="18"/>
      <c r="I54" s="18"/>
      <c r="J54" s="18"/>
    </row>
    <row r="55" spans="1:10" ht="171" x14ac:dyDescent="0.2">
      <c r="A55" s="15" t="s">
        <v>116</v>
      </c>
      <c r="B55" s="28" t="s">
        <v>117</v>
      </c>
      <c r="C55" s="15" t="s">
        <v>13</v>
      </c>
      <c r="D55" s="15" t="s">
        <v>118</v>
      </c>
      <c r="E55" s="15" t="s">
        <v>119</v>
      </c>
    </row>
    <row r="56" spans="1:10" ht="114" x14ac:dyDescent="0.2">
      <c r="A56" s="15" t="s">
        <v>120</v>
      </c>
      <c r="B56" s="28" t="s">
        <v>121</v>
      </c>
      <c r="C56" s="15" t="s">
        <v>13</v>
      </c>
      <c r="D56" s="33">
        <v>310</v>
      </c>
      <c r="E56" s="15" t="s">
        <v>122</v>
      </c>
    </row>
    <row r="57" spans="1:10" ht="85.5" x14ac:dyDescent="0.2">
      <c r="A57" s="15" t="s">
        <v>123</v>
      </c>
      <c r="B57" s="28" t="s">
        <v>124</v>
      </c>
      <c r="C57" s="15" t="s">
        <v>13</v>
      </c>
      <c r="D57" s="24">
        <v>254.93</v>
      </c>
      <c r="E57" s="15" t="s">
        <v>125</v>
      </c>
    </row>
    <row r="58" spans="1:10" s="19" customFormat="1" ht="99.75" x14ac:dyDescent="0.2">
      <c r="A58" s="15" t="s">
        <v>126</v>
      </c>
      <c r="B58" s="28" t="s">
        <v>127</v>
      </c>
      <c r="C58" s="15" t="s">
        <v>13</v>
      </c>
      <c r="D58" s="24">
        <v>289.14</v>
      </c>
      <c r="E58" s="32" t="s">
        <v>128</v>
      </c>
      <c r="F58" s="18"/>
      <c r="G58" s="18"/>
      <c r="H58" s="18"/>
      <c r="I58" s="18"/>
      <c r="J58" s="18"/>
    </row>
    <row r="59" spans="1:10" s="19" customFormat="1" ht="156.75" x14ac:dyDescent="0.2">
      <c r="A59" s="15" t="s">
        <v>129</v>
      </c>
      <c r="B59" s="28" t="s">
        <v>130</v>
      </c>
      <c r="C59" s="15" t="s">
        <v>13</v>
      </c>
      <c r="D59" s="24">
        <v>366</v>
      </c>
      <c r="E59" s="15" t="s">
        <v>131</v>
      </c>
      <c r="F59" s="18"/>
      <c r="G59" s="18"/>
      <c r="H59" s="18"/>
      <c r="I59" s="18"/>
      <c r="J59" s="18"/>
    </row>
    <row r="60" spans="1:10" s="19" customFormat="1" ht="128.25" x14ac:dyDescent="0.2">
      <c r="A60" s="15" t="s">
        <v>132</v>
      </c>
      <c r="B60" s="28" t="s">
        <v>133</v>
      </c>
      <c r="C60" s="15" t="s">
        <v>13</v>
      </c>
      <c r="D60" s="24">
        <v>240</v>
      </c>
      <c r="E60" s="15" t="s">
        <v>134</v>
      </c>
      <c r="F60" s="18"/>
      <c r="G60" s="18"/>
      <c r="H60" s="18"/>
      <c r="I60" s="18"/>
      <c r="J60" s="18"/>
    </row>
    <row r="61" spans="1:10" s="19" customFormat="1" ht="85.5" x14ac:dyDescent="0.2">
      <c r="A61" s="15" t="s">
        <v>135</v>
      </c>
      <c r="B61" s="28" t="s">
        <v>136</v>
      </c>
      <c r="C61" s="15" t="s">
        <v>13</v>
      </c>
      <c r="D61" s="24">
        <v>537.94000000000005</v>
      </c>
      <c r="E61" s="15" t="s">
        <v>137</v>
      </c>
      <c r="F61" s="18"/>
      <c r="G61" s="18"/>
      <c r="H61" s="18"/>
      <c r="I61" s="18"/>
      <c r="J61" s="18"/>
    </row>
    <row r="62" spans="1:10" s="19" customFormat="1" ht="142.5" x14ac:dyDescent="0.2">
      <c r="A62" s="15" t="s">
        <v>138</v>
      </c>
      <c r="B62" s="28" t="s">
        <v>139</v>
      </c>
      <c r="C62" s="15" t="s">
        <v>13</v>
      </c>
      <c r="D62" s="15" t="s">
        <v>140</v>
      </c>
      <c r="E62" s="15" t="s">
        <v>141</v>
      </c>
      <c r="F62" s="18"/>
      <c r="G62" s="18"/>
      <c r="H62" s="18"/>
      <c r="I62" s="18"/>
      <c r="J62" s="18"/>
    </row>
    <row r="63" spans="1:10" s="19" customFormat="1" ht="85.5" x14ac:dyDescent="0.2">
      <c r="A63" s="15" t="s">
        <v>142</v>
      </c>
      <c r="B63" s="28" t="s">
        <v>143</v>
      </c>
      <c r="C63" s="15" t="s">
        <v>13</v>
      </c>
      <c r="D63" s="24">
        <v>800</v>
      </c>
      <c r="E63" s="15" t="s">
        <v>144</v>
      </c>
      <c r="F63" s="18"/>
      <c r="G63" s="18"/>
      <c r="H63" s="18"/>
      <c r="I63" s="18"/>
      <c r="J63" s="18"/>
    </row>
    <row r="64" spans="1:10" s="19" customFormat="1" ht="114" x14ac:dyDescent="0.2">
      <c r="A64" s="15" t="s">
        <v>145</v>
      </c>
      <c r="B64" s="28" t="s">
        <v>146</v>
      </c>
      <c r="C64" s="15" t="s">
        <v>13</v>
      </c>
      <c r="D64" s="24">
        <v>720</v>
      </c>
      <c r="E64" s="15" t="s">
        <v>147</v>
      </c>
      <c r="F64" s="18"/>
      <c r="G64" s="18"/>
      <c r="H64" s="18"/>
      <c r="I64" s="18"/>
      <c r="J64" s="18"/>
    </row>
    <row r="65" spans="1:10" s="19" customFormat="1" ht="85.5" x14ac:dyDescent="0.2">
      <c r="A65" s="15" t="s">
        <v>148</v>
      </c>
      <c r="B65" s="28" t="s">
        <v>149</v>
      </c>
      <c r="C65" s="15" t="s">
        <v>13</v>
      </c>
      <c r="D65" s="24">
        <v>1550</v>
      </c>
      <c r="E65" s="15" t="s">
        <v>150</v>
      </c>
      <c r="F65" s="18"/>
      <c r="G65" s="18"/>
      <c r="H65" s="18"/>
      <c r="I65" s="18"/>
      <c r="J65" s="18"/>
    </row>
    <row r="66" spans="1:10" s="19" customFormat="1" ht="128.25" x14ac:dyDescent="0.2">
      <c r="A66" s="15" t="s">
        <v>151</v>
      </c>
      <c r="B66" s="28" t="s">
        <v>152</v>
      </c>
      <c r="C66" s="15" t="s">
        <v>13</v>
      </c>
      <c r="D66" s="24">
        <v>3477</v>
      </c>
      <c r="E66" s="15" t="s">
        <v>153</v>
      </c>
      <c r="F66" s="18"/>
      <c r="G66" s="18"/>
      <c r="H66" s="18"/>
      <c r="I66" s="18"/>
      <c r="J66" s="18"/>
    </row>
    <row r="67" spans="1:10" s="19" customFormat="1" ht="85.5" x14ac:dyDescent="0.2">
      <c r="A67" s="15" t="s">
        <v>154</v>
      </c>
      <c r="B67" s="28" t="s">
        <v>155</v>
      </c>
      <c r="C67" s="15" t="s">
        <v>13</v>
      </c>
      <c r="D67" s="24">
        <v>135.6</v>
      </c>
      <c r="E67" s="15" t="s">
        <v>156</v>
      </c>
      <c r="F67" s="18"/>
      <c r="G67" s="18"/>
      <c r="H67" s="18"/>
      <c r="I67" s="18"/>
      <c r="J67" s="18"/>
    </row>
    <row r="68" spans="1:10" s="37" customFormat="1" ht="99.75" x14ac:dyDescent="0.2">
      <c r="A68" s="25" t="s">
        <v>213</v>
      </c>
      <c r="B68" s="61" t="s">
        <v>215</v>
      </c>
      <c r="C68" s="25" t="s">
        <v>13</v>
      </c>
      <c r="D68" s="44">
        <v>3060</v>
      </c>
      <c r="E68" s="42" t="s">
        <v>214</v>
      </c>
      <c r="F68" s="36"/>
      <c r="G68" s="36"/>
      <c r="H68" s="36"/>
      <c r="I68" s="36"/>
      <c r="J68" s="36"/>
    </row>
    <row r="69" spans="1:10" s="37" customFormat="1" ht="99.75" x14ac:dyDescent="0.2">
      <c r="A69" s="15" t="s">
        <v>157</v>
      </c>
      <c r="B69" s="60" t="s">
        <v>158</v>
      </c>
      <c r="C69" s="15" t="s">
        <v>13</v>
      </c>
      <c r="D69" s="24">
        <v>155</v>
      </c>
      <c r="E69" s="15" t="s">
        <v>159</v>
      </c>
      <c r="F69" s="36"/>
      <c r="G69" s="36"/>
      <c r="H69" s="36"/>
      <c r="I69" s="36"/>
      <c r="J69" s="36"/>
    </row>
    <row r="70" spans="1:10" s="37" customFormat="1" ht="142.5" x14ac:dyDescent="0.2">
      <c r="A70" s="15" t="s">
        <v>160</v>
      </c>
      <c r="B70" s="28" t="s">
        <v>161</v>
      </c>
      <c r="C70" s="15" t="s">
        <v>13</v>
      </c>
      <c r="D70" s="24">
        <v>57000</v>
      </c>
      <c r="E70" s="15" t="s">
        <v>162</v>
      </c>
      <c r="F70" s="36"/>
      <c r="G70" s="36"/>
      <c r="H70" s="36"/>
      <c r="I70" s="36"/>
      <c r="J70" s="36"/>
    </row>
    <row r="71" spans="1:10" s="37" customFormat="1" ht="313.5" x14ac:dyDescent="0.2">
      <c r="A71" s="15" t="s">
        <v>163</v>
      </c>
      <c r="B71" s="28" t="s">
        <v>164</v>
      </c>
      <c r="C71" s="15" t="s">
        <v>13</v>
      </c>
      <c r="D71" s="15" t="s">
        <v>165</v>
      </c>
      <c r="E71" s="15" t="s">
        <v>166</v>
      </c>
      <c r="F71" s="36"/>
      <c r="G71" s="36"/>
      <c r="H71" s="36"/>
      <c r="I71" s="36"/>
      <c r="J71" s="36"/>
    </row>
    <row r="72" spans="1:10" s="37" customFormat="1" ht="185.25" x14ac:dyDescent="0.2">
      <c r="A72" s="15" t="s">
        <v>167</v>
      </c>
      <c r="B72" s="28" t="s">
        <v>168</v>
      </c>
      <c r="C72" s="15" t="s">
        <v>13</v>
      </c>
      <c r="D72" s="15" t="s">
        <v>169</v>
      </c>
      <c r="E72" s="15" t="s">
        <v>166</v>
      </c>
      <c r="F72" s="36"/>
      <c r="G72" s="36"/>
      <c r="H72" s="36"/>
      <c r="I72" s="36"/>
      <c r="J72" s="36"/>
    </row>
    <row r="73" spans="1:10" s="9" customFormat="1" x14ac:dyDescent="0.2">
      <c r="A73" s="13"/>
      <c r="B73" s="16"/>
      <c r="C73" s="13"/>
      <c r="D73" s="12"/>
      <c r="E73" s="13"/>
      <c r="F73" s="14"/>
      <c r="G73" s="14"/>
      <c r="H73" s="14"/>
      <c r="I73" s="14"/>
      <c r="J73" s="14"/>
    </row>
    <row r="75" spans="1:10" ht="15" x14ac:dyDescent="0.2">
      <c r="A75" s="59" t="s">
        <v>9</v>
      </c>
      <c r="B75" s="59"/>
      <c r="C75" s="59"/>
      <c r="D75" s="59"/>
      <c r="E75" s="59"/>
    </row>
    <row r="76" spans="1:10" s="19" customFormat="1" ht="63" customHeight="1" x14ac:dyDescent="0.2">
      <c r="A76" s="10" t="s">
        <v>4</v>
      </c>
      <c r="B76" s="10" t="s">
        <v>2</v>
      </c>
      <c r="C76" s="10" t="s">
        <v>0</v>
      </c>
      <c r="D76" s="10" t="s">
        <v>1</v>
      </c>
      <c r="E76" s="10" t="s">
        <v>3</v>
      </c>
      <c r="F76" s="18"/>
      <c r="G76" s="18"/>
      <c r="H76" s="18"/>
      <c r="I76" s="18"/>
      <c r="J76" s="18"/>
    </row>
    <row r="77" spans="1:10" ht="57" x14ac:dyDescent="0.2">
      <c r="A77" s="42" t="s">
        <v>170</v>
      </c>
      <c r="B77" s="47" t="s">
        <v>171</v>
      </c>
      <c r="C77" s="15" t="s">
        <v>13</v>
      </c>
      <c r="D77" s="43">
        <v>1333</v>
      </c>
      <c r="E77" s="31" t="s">
        <v>10</v>
      </c>
    </row>
    <row r="78" spans="1:10" ht="71.25" x14ac:dyDescent="0.2">
      <c r="A78" s="42" t="s">
        <v>172</v>
      </c>
      <c r="B78" s="47" t="s">
        <v>173</v>
      </c>
      <c r="C78" s="15" t="s">
        <v>13</v>
      </c>
      <c r="D78" s="43">
        <v>1943</v>
      </c>
      <c r="E78" s="54" t="s">
        <v>174</v>
      </c>
    </row>
    <row r="79" spans="1:10" ht="42.75" x14ac:dyDescent="0.2">
      <c r="A79" s="53" t="s">
        <v>175</v>
      </c>
      <c r="B79" s="47" t="s">
        <v>176</v>
      </c>
      <c r="C79" s="15" t="s">
        <v>13</v>
      </c>
      <c r="D79" s="43">
        <v>1795.46</v>
      </c>
      <c r="E79" s="31" t="s">
        <v>177</v>
      </c>
    </row>
    <row r="80" spans="1:10" ht="57" x14ac:dyDescent="0.2">
      <c r="A80" s="42" t="s">
        <v>178</v>
      </c>
      <c r="B80" s="47" t="s">
        <v>179</v>
      </c>
      <c r="C80" s="15" t="s">
        <v>13</v>
      </c>
      <c r="D80" s="43">
        <v>2000</v>
      </c>
      <c r="E80" s="31" t="s">
        <v>10</v>
      </c>
    </row>
    <row r="81" spans="1:10" ht="57" x14ac:dyDescent="0.2">
      <c r="A81" s="45" t="s">
        <v>180</v>
      </c>
      <c r="B81" s="47" t="s">
        <v>181</v>
      </c>
      <c r="C81" s="15" t="s">
        <v>13</v>
      </c>
      <c r="D81" s="46">
        <v>4000</v>
      </c>
      <c r="E81" s="31" t="s">
        <v>182</v>
      </c>
    </row>
    <row r="82" spans="1:10" ht="71.25" x14ac:dyDescent="0.2">
      <c r="A82" s="42" t="s">
        <v>183</v>
      </c>
      <c r="B82" s="52" t="s">
        <v>184</v>
      </c>
      <c r="C82" s="15" t="s">
        <v>13</v>
      </c>
      <c r="D82" s="51">
        <v>3750</v>
      </c>
      <c r="E82" s="54" t="s">
        <v>185</v>
      </c>
    </row>
    <row r="83" spans="1:10" ht="57" x14ac:dyDescent="0.2">
      <c r="A83" s="42" t="s">
        <v>186</v>
      </c>
      <c r="B83" s="47" t="s">
        <v>11</v>
      </c>
      <c r="C83" s="15" t="s">
        <v>13</v>
      </c>
      <c r="D83" s="43">
        <v>713</v>
      </c>
      <c r="E83" s="54" t="s">
        <v>187</v>
      </c>
    </row>
    <row r="84" spans="1:10" ht="71.25" x14ac:dyDescent="0.2">
      <c r="A84" s="42" t="s">
        <v>188</v>
      </c>
      <c r="B84" s="47" t="s">
        <v>189</v>
      </c>
      <c r="C84" s="15" t="s">
        <v>13</v>
      </c>
      <c r="D84" s="43">
        <v>1000</v>
      </c>
      <c r="E84" s="54" t="s">
        <v>190</v>
      </c>
    </row>
    <row r="85" spans="1:10" ht="42.75" x14ac:dyDescent="0.2">
      <c r="A85" s="42" t="s">
        <v>191</v>
      </c>
      <c r="B85" s="47" t="s">
        <v>192</v>
      </c>
      <c r="C85" s="15" t="s">
        <v>13</v>
      </c>
      <c r="D85" s="43">
        <v>3228</v>
      </c>
      <c r="E85" s="31" t="s">
        <v>193</v>
      </c>
    </row>
    <row r="86" spans="1:10" ht="57" x14ac:dyDescent="0.2">
      <c r="A86" s="49" t="s">
        <v>194</v>
      </c>
      <c r="B86" s="47" t="s">
        <v>195</v>
      </c>
      <c r="C86" s="15" t="s">
        <v>13</v>
      </c>
      <c r="D86" s="50">
        <v>252</v>
      </c>
      <c r="E86" s="54" t="s">
        <v>196</v>
      </c>
    </row>
    <row r="87" spans="1:10" s="9" customFormat="1" ht="57" x14ac:dyDescent="0.2">
      <c r="A87" s="42" t="s">
        <v>197</v>
      </c>
      <c r="B87" s="47" t="s">
        <v>198</v>
      </c>
      <c r="C87" s="15" t="s">
        <v>13</v>
      </c>
      <c r="D87" s="44">
        <v>1090.43</v>
      </c>
      <c r="E87" s="54" t="s">
        <v>199</v>
      </c>
      <c r="F87" s="14"/>
      <c r="G87" s="14"/>
      <c r="H87" s="14"/>
      <c r="I87" s="14"/>
      <c r="J87" s="14"/>
    </row>
    <row r="88" spans="1:10" ht="57" x14ac:dyDescent="0.2">
      <c r="A88" s="42" t="s">
        <v>200</v>
      </c>
      <c r="B88" s="47" t="s">
        <v>11</v>
      </c>
      <c r="C88" s="15" t="s">
        <v>13</v>
      </c>
      <c r="D88" s="48">
        <v>973</v>
      </c>
      <c r="E88" s="54" t="s">
        <v>201</v>
      </c>
    </row>
    <row r="89" spans="1:10" s="9" customFormat="1" ht="71.25" x14ac:dyDescent="0.2">
      <c r="A89" s="42" t="s">
        <v>202</v>
      </c>
      <c r="B89" s="47" t="s">
        <v>203</v>
      </c>
      <c r="C89" s="15" t="s">
        <v>13</v>
      </c>
      <c r="D89" s="44">
        <v>1000</v>
      </c>
      <c r="E89" s="31" t="s">
        <v>204</v>
      </c>
      <c r="F89" s="14"/>
    </row>
    <row r="90" spans="1:10" ht="57" x14ac:dyDescent="0.2">
      <c r="A90" s="42" t="s">
        <v>205</v>
      </c>
      <c r="B90" s="47" t="s">
        <v>206</v>
      </c>
      <c r="C90" s="15" t="s">
        <v>13</v>
      </c>
      <c r="D90" s="50">
        <v>4000</v>
      </c>
      <c r="E90" s="31" t="s">
        <v>10</v>
      </c>
    </row>
    <row r="93" spans="1:10" ht="15.75" x14ac:dyDescent="0.2">
      <c r="A93" s="55" t="s">
        <v>12</v>
      </c>
      <c r="B93" s="55"/>
      <c r="C93" s="55"/>
      <c r="D93" s="55"/>
      <c r="E93" s="55"/>
    </row>
    <row r="94" spans="1:10" ht="30" x14ac:dyDescent="0.2">
      <c r="A94" s="20" t="s">
        <v>4</v>
      </c>
      <c r="B94" s="20" t="s">
        <v>2</v>
      </c>
      <c r="C94" s="20" t="s">
        <v>0</v>
      </c>
      <c r="D94" s="20" t="s">
        <v>1</v>
      </c>
      <c r="E94" s="20" t="s">
        <v>3</v>
      </c>
    </row>
    <row r="95" spans="1:10" ht="57" x14ac:dyDescent="0.2">
      <c r="A95" s="25" t="s">
        <v>207</v>
      </c>
      <c r="B95" s="25" t="s">
        <v>208</v>
      </c>
      <c r="C95" s="25" t="s">
        <v>14</v>
      </c>
      <c r="D95" s="26">
        <v>62</v>
      </c>
      <c r="E95" s="25" t="s">
        <v>15</v>
      </c>
    </row>
    <row r="96" spans="1:10" ht="57" x14ac:dyDescent="0.2">
      <c r="A96" s="25" t="s">
        <v>209</v>
      </c>
      <c r="B96" s="25" t="s">
        <v>210</v>
      </c>
      <c r="C96" s="27" t="s">
        <v>14</v>
      </c>
      <c r="D96" s="26">
        <v>202</v>
      </c>
      <c r="E96" s="25" t="s">
        <v>15</v>
      </c>
    </row>
    <row r="97" spans="1:5" ht="57" x14ac:dyDescent="0.2">
      <c r="A97" s="25" t="s">
        <v>211</v>
      </c>
      <c r="B97" s="25" t="s">
        <v>212</v>
      </c>
      <c r="C97" s="27" t="s">
        <v>14</v>
      </c>
      <c r="D97" s="26">
        <v>502</v>
      </c>
      <c r="E97" s="25" t="s">
        <v>15</v>
      </c>
    </row>
  </sheetData>
  <mergeCells count="7">
    <mergeCell ref="A93:E93"/>
    <mergeCell ref="A1:E1"/>
    <mergeCell ref="A3:E3"/>
    <mergeCell ref="A6:E6"/>
    <mergeCell ref="A75:E75"/>
    <mergeCell ref="A53:E53"/>
    <mergeCell ref="A34:E34"/>
  </mergeCells>
  <phoneticPr fontId="2" type="noConversion"/>
  <printOptions horizontalCentered="1"/>
  <pageMargins left="0.70866141732283472" right="0.70866141732283472" top="0.74803149606299213" bottom="0.55118110236220474" header="0.31496062992125984" footer="0.31496062992125984"/>
  <pageSetup paperSize="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Art. 23 comma 1 lett. b)</vt:lpstr>
      <vt:lpstr>'Art. 23 comma 1 lett. b)'!Titoli_stampa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Paola Tardito</dc:creator>
  <cp:lastModifiedBy>Francesco Orsini</cp:lastModifiedBy>
  <cp:lastPrinted>2015-04-02T09:37:30Z</cp:lastPrinted>
  <dcterms:created xsi:type="dcterms:W3CDTF">2013-07-08T06:42:39Z</dcterms:created>
  <dcterms:modified xsi:type="dcterms:W3CDTF">2022-07-20T07:02:41Z</dcterms:modified>
</cp:coreProperties>
</file>