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rancesco.orsini\Desktop\"/>
    </mc:Choice>
  </mc:AlternateContent>
  <bookViews>
    <workbookView xWindow="0" yWindow="0" windowWidth="28800" windowHeight="12435"/>
  </bookViews>
  <sheets>
    <sheet name="Art. 23 comma 1 lett. b)" sheetId="1" r:id="rId1"/>
  </sheets>
  <definedNames>
    <definedName name="_xlnm.Print_Titles" localSheetId="0">'Art. 23 comma 1 lett. b)'!$43:$43</definedName>
    <definedName name="vxlc18v0" localSheetId="0">'Art. 23 comma 1 lett. b)'!#REF!</definedName>
  </definedNames>
  <calcPr calcId="152511"/>
</workbook>
</file>

<file path=xl/calcChain.xml><?xml version="1.0" encoding="utf-8"?>
<calcChain xmlns="http://schemas.openxmlformats.org/spreadsheetml/2006/main">
  <c r="D53" i="1" l="1"/>
  <c r="D52" i="1"/>
</calcChain>
</file>

<file path=xl/sharedStrings.xml><?xml version="1.0" encoding="utf-8"?>
<sst xmlns="http://schemas.openxmlformats.org/spreadsheetml/2006/main" count="311" uniqueCount="226">
  <si>
    <t>Procedura di scelta del contraente</t>
  </si>
  <si>
    <t>Importo di aggiudicazione</t>
  </si>
  <si>
    <t>Contenuto del provvedimento</t>
  </si>
  <si>
    <t>estremi dei principali documenti nel fascicolo relativo al procedimento</t>
  </si>
  <si>
    <t>Oggetto                                      (tipologia del provvedimento)</t>
  </si>
  <si>
    <t>Servizi Tecnici:</t>
  </si>
  <si>
    <t>Art. 23 comma 1 lett. b) D. Lgs n. 33/2013 - Elenchi dei provvedimenti di scelta del contraente per l'affidamento di lavori,  forniture  e
servizi, anche con riferimento alla modalita' di selezione  prescelta ai sensi del  codice  dei  contratti  pubblici,  relativi  a  lavori,
servizi e forniture, di cui al decreto legislativo 18 aprile 2016, n. 50</t>
  </si>
  <si>
    <t>Servizi Finanziari:</t>
  </si>
  <si>
    <t>Servizi alla persona:</t>
  </si>
  <si>
    <t>Servizio Polizia Municipale:</t>
  </si>
  <si>
    <t>Affidamento diretto ex art. 50 comma 1 lett. B) D.lgs. n. 36/2023 smi</t>
  </si>
  <si>
    <t>Affidamento in economia - Affidamento diretto</t>
  </si>
  <si>
    <t>Determinazione n. 15 del 22/03/2024</t>
  </si>
  <si>
    <t xml:space="preserve">Affidamento in economia - Affidamento diretto </t>
  </si>
  <si>
    <t>Determinazione n. 27 del 16/04/2024</t>
  </si>
  <si>
    <t>Determinazione n. 34 del 30/04/2024</t>
  </si>
  <si>
    <t>Determinazione n. 36 del 01/05/2024</t>
  </si>
  <si>
    <t>Determinazione n. 37 del 03/05/2024</t>
  </si>
  <si>
    <t>Determinazione n. 39 del 06/05/2024</t>
  </si>
  <si>
    <t>Servizio Segreteria, Organi Istituzionali, Gestione Giuridica del personale:</t>
  </si>
  <si>
    <t>Importo netto di aggiudicazione</t>
  </si>
  <si>
    <t>Affidamento diretto ai sensi dell’art. 50 comma 1 lett. b) del D.Lgs. 36/2023</t>
  </si>
  <si>
    <t>Affidamento diretto ai sensi dell’art. 50 comma 1 lett. a) del D.Lgs. 36/2023</t>
  </si>
  <si>
    <t>Affidamento diretto ai sensi dell’art. 50 comma 1 lett. b) del D.Lgs. 36/2023.</t>
  </si>
  <si>
    <t>Determinazione n. 3 del 09/01/2025</t>
  </si>
  <si>
    <t>Servizio di manutenzione “elevatore montaferetri” utilizzato presso il cimitero comunale di Castellazzo Bormida.</t>
  </si>
  <si>
    <t>Preventivo prot. n. 9151 in data 12/12/2024</t>
  </si>
  <si>
    <t>Determinazione n. 4 del 13/01/2025</t>
  </si>
  <si>
    <t>Affidamento servizi strumentali di manutenzione del Cimitero Comunale e del demanio e del patrimonio comunale a tutto il 31/12/2026.</t>
  </si>
  <si>
    <t>RDO sul MEPA di Consip
n. 4959305 del 23/12/2024</t>
  </si>
  <si>
    <t>Determinazione n. 5 del 16/01/2025</t>
  </si>
  <si>
    <t>Servizio di sostituzione kit pressostato dell’impianto di riscaldamento della scuola dell’infanzia e primaria “G. Scavia”.</t>
  </si>
  <si>
    <t>Trattativa diretta sul MEPA di Consip
n. 5002235 in data 14/01/2025</t>
  </si>
  <si>
    <t>Determinazione n. 11 del 01/02/2025</t>
  </si>
  <si>
    <t>Interventi urgenti di manutenzione presso le stazioni di sollevamento S1, S3 e S4.</t>
  </si>
  <si>
    <t>Trattativa diretta sul MEPA di Consip
n. 5057694 in data 31/01/2025</t>
  </si>
  <si>
    <t>Determinazione n. 20 del 28/02/2025</t>
  </si>
  <si>
    <t>Servizio di “Analisi di classificazione del rifiuto” di cumulo di terreno.</t>
  </si>
  <si>
    <t>Preventivo prot. n. 1576 in data 26/02/2025</t>
  </si>
  <si>
    <t>Determinazione n. 22 del 05/03/2025</t>
  </si>
  <si>
    <t>Servizi di analisi acqua destinata al consumo umano ai sensi del D.Lgs. 18/23.</t>
  </si>
  <si>
    <t>Trattativa diretta sul MEPA di Consip
n. 5101127 in data 05/03/2025</t>
  </si>
  <si>
    <t>Determinazione n. 23 del 05/03/2025</t>
  </si>
  <si>
    <t xml:space="preserve">Ripristino di un punto luce danneggiato a seguito di sinistro stradale in Via Carlo Mussa in Comune di Castellazzo Bormida. </t>
  </si>
  <si>
    <t>Trattativa diretta sul MEPA di Consip
n. 5107457 in data 20/02/2025</t>
  </si>
  <si>
    <t>Determinazione n. 26 del 11/03/2025</t>
  </si>
  <si>
    <t xml:space="preserve">Incarico professionale di: PFTE, progettazione esecutiva, direzione lavori, contabilità, coordinamento della sicurezza in fase di progettazione ed esecuzione lavori di realizzazione di nuovi tratti di marciapiede in Via C. Mussa (S.P. 244) e Viale Madonnina dei Centauri (S.P. 181). </t>
  </si>
  <si>
    <t>Trattativa diretta sul MEPA di Consip
n. 5094275 in data 20/02/2025</t>
  </si>
  <si>
    <t>Determinazione n. 27 del 13/03/2025</t>
  </si>
  <si>
    <t xml:space="preserve">Fornitura di targa in plexiglass per rendicontazione finanziamento dei lavori di manutenzione straordinaria del campo polivalente sito nel Parco Pubblico San Francesco.
</t>
  </si>
  <si>
    <t xml:space="preserve">Preventivo prot. n. 996 in data 05/02/2025
</t>
  </si>
  <si>
    <t>Determinazione n. 28 del 13/03/2025</t>
  </si>
  <si>
    <t>Servizio di manutenzione degli impianti di allarme antifurto installati presso la scuola primaria “G. Scavia”.</t>
  </si>
  <si>
    <t>Preventivo prot. n. 1956 in data 13/03/2025</t>
  </si>
  <si>
    <t>Determinazione n. 29 del 13/03/2025</t>
  </si>
  <si>
    <t>Fornitura di “clip” metallica per fissaggio elettrovalvole al termosifone.</t>
  </si>
  <si>
    <t>Preventivo prot. n. 2008 in data 13/03/2025</t>
  </si>
  <si>
    <t>Determinazione n. 32 del 20/03/2025</t>
  </si>
  <si>
    <t>Lavori di manutenzione beni di proprietà comunale - opere da fabbro.</t>
  </si>
  <si>
    <t>Trattativa diretta sul MEPA di Consip
n. 5184234 in data 13/03/2025</t>
  </si>
  <si>
    <t>Determinazione n. 34 del 02/04/2025</t>
  </si>
  <si>
    <t>Fornitura di scale per il cimitero comunale.</t>
  </si>
  <si>
    <t>Ordine diretto sul MEPA di Consip
n. 8453275 in data 21/03/2025</t>
  </si>
  <si>
    <t>Determinazione n. 37 del 03/04/2025</t>
  </si>
  <si>
    <t xml:space="preserve">Lavori di manutenzione viaria su sede stradale e manufatti stradali nel territorio comunale per l’anno 2025. </t>
  </si>
  <si>
    <t>Trattativa diretta sul MEPA di Consip
n. 5219261 in data 28/03/2025</t>
  </si>
  <si>
    <t>Determinazione n. 38 del 04/04/2025</t>
  </si>
  <si>
    <t>Servizi di manutenzione programmata dei parchi gioco di competenza comunale per il triennio 2025 – 2026 – 2027.</t>
  </si>
  <si>
    <t>Trattativa diretta sul MEPA di Consip
n. 5235586 in data 02/04/2025</t>
  </si>
  <si>
    <t>Determinazione n. 39 del 10/04/2025</t>
  </si>
  <si>
    <t>Lavori di manutenzione in Strada Rampina Gioia.</t>
  </si>
  <si>
    <t>Trattativa diretta sul MEPA di Consip
n. 5206764 in data 05/04/2025</t>
  </si>
  <si>
    <t>Determinazione n. 40 del 14/04/2025</t>
  </si>
  <si>
    <t>Verifica biennale di cui all’art. 13 del D.P.R. n. 162 del 30/04/1999 degli impianti installati presso il Palazzo Comunale, la scuola secondaria di primo grado ‘’G. Pochettino’’ la scuola primaria e dell’infanzia ‘’G. Scavia.</t>
  </si>
  <si>
    <t>Trattativa diretta sul MEPA di Consip
n. 5044109 in data 02/04/2025</t>
  </si>
  <si>
    <t>Determinazione n. 43 del 19/04/2025</t>
  </si>
  <si>
    <t>Servizi di: “Manutenzione del verde, giardinaggio, alberature e taglio banchine stradali” per il triennio 2025 – 2027.</t>
  </si>
  <si>
    <t>RDO sul MEPA di Consip
n. 5283840  in data 16/04/2025</t>
  </si>
  <si>
    <t>Determinazione n. 44 del 23/04/2025</t>
  </si>
  <si>
    <t>Fornitura franco destino di conglomerato bituminoso a freddo in sacchi.</t>
  </si>
  <si>
    <t>Trattativa diretta sul MEPA di Consip
n. 8513888 in data 23/04/2025</t>
  </si>
  <si>
    <t>Determinazione n. 46 del 24/04/2025</t>
  </si>
  <si>
    <t>Servizi di manutenzione e revisione autoveicolo di proprietà comunale Mitsubishi L200 targato GD635WG.</t>
  </si>
  <si>
    <t>Preventivo prot. n. 2803 in data 16/04/2025</t>
  </si>
  <si>
    <t>Determinazione n. 49 del 09/05/2025</t>
  </si>
  <si>
    <t>Sostituzione centralina antincendio a servizio della scuola dell’infanzia e primaria “G. Scavia” e interventi di manutenzione presso gli immobili di proprietà comunale.</t>
  </si>
  <si>
    <t>Preventivo prot. n. 3338 in data 09/05/2025</t>
  </si>
  <si>
    <t>Determinazione n. 50 del 12/05/2025</t>
  </si>
  <si>
    <t>Convenzione con l’associazione “Castellazzo Soccorso ODV” per lo svolgimento del servizio di ricezione messaggi di allerta destinati al Servizio di Protezione Civile del Comune durante il corso della giornata, 24 ore su 24 ore. Impegno di spesa a tutto il 31/12/2025.</t>
  </si>
  <si>
    <t>Preventivo prot. n. n. 6956 del 19/09/2024</t>
  </si>
  <si>
    <t>Determinazione n. 54 del 19/05/2025</t>
  </si>
  <si>
    <t>Affidamento lavori di ripristino punti luce in Piazza San Carlo ed in Strada Faravello - Viale del Cimitero.</t>
  </si>
  <si>
    <t>Trattativa diretta sul MEPA di Consip
n. 5207365 in data 12/05/2025</t>
  </si>
  <si>
    <t>Determinazione n. 56 del 23/05/2025</t>
  </si>
  <si>
    <t>Servizio di raccolta, trasporto e smaltimento rifiuti abbandonati sul territorio comunale.</t>
  </si>
  <si>
    <t>Trattativa diretta sul MEPA di Consip
n. 5341841 in data 19/05/2025</t>
  </si>
  <si>
    <t>Determinazione n. 57 del 26/05/2025</t>
  </si>
  <si>
    <t>Lavori di manutenzione degli immobili di proprietà comunale (opere da fabbro).</t>
  </si>
  <si>
    <t>Affidamento diretto ai sensi dell’art. 50 comma 1 lett. a) del D.Lgs. 36/2023.</t>
  </si>
  <si>
    <t>€. 2.000,00
€.1.350,00</t>
  </si>
  <si>
    <t>Trattative dirette sul MEPA di Consip
n. 5362961 e n. 5883880  in data 15/05/2025 e 22/05/2025</t>
  </si>
  <si>
    <t>Determinazione n. 63 del 17/06/2025</t>
  </si>
  <si>
    <t>Lavori di restauro affresco del fronte principale dell’ex chiesa di San Francesco d’Assisi.</t>
  </si>
  <si>
    <t>Trattativa diretta sul MEPA di Consip
n. 5401969 in data 07/06/2025</t>
  </si>
  <si>
    <t>Determinazione n. 64 del 18/06/2025</t>
  </si>
  <si>
    <t>Fornitura manifesti per chiusura al traffico manifestazione denominata “Giro Next Gen 2025 (Giro d’Italia Under 23)” - Corsa ciclistica internazionale a tappe con passaggio in Castellazzo Bormida in data 20/06/2025.</t>
  </si>
  <si>
    <t>Preventivo prot. n. 3890 in data 03/06/2025</t>
  </si>
  <si>
    <t>Determinazione n. 65 del 20/06/2025</t>
  </si>
  <si>
    <t>Servizio di manutenzione del verde nel territorio comunale.</t>
  </si>
  <si>
    <t>Preventivo prot. n. 4127 in data 11/06/2025</t>
  </si>
  <si>
    <t>Determinazione n. 69 del 25/06/2025</t>
  </si>
  <si>
    <t>Servizi di potatura alberature per messa in sicurezza a tutela dell’incolumità pubblica.</t>
  </si>
  <si>
    <t>Trattativa diretta sul MEPA di Consip
n. 5435935 in data 12/06/2025</t>
  </si>
  <si>
    <t>Determinazione n. 70 del 26/06/2025</t>
  </si>
  <si>
    <t>Servizio di manutenzione per sostituzione sensori rivelazione fumi presso l’edificio della scuola dell’infanzia e primaria “G. Scavia” sita in Spalto Martiri della Libertà, 149.</t>
  </si>
  <si>
    <t>Trattativa diretta sul MEPA di Consip
n. 5457015 in data 20/06/2025</t>
  </si>
  <si>
    <t>Determinazione n. 73 del 30/06/2025</t>
  </si>
  <si>
    <t>Fornitura n. 1 licenza annuale di Zoom Professional Workplace.</t>
  </si>
  <si>
    <t>Ordine diretto sul MEPA di Consip
n. 8618394 in data 27/06/2025</t>
  </si>
  <si>
    <t>Determinazione n. 74 del 30/06/2025</t>
  </si>
  <si>
    <t xml:space="preserve">Fornitura materiale igienico e di pulizia per gli uffici ed il magazzino comunale. </t>
  </si>
  <si>
    <t>Trattativa diretta sul MEPA di Consip
n. 8607699 in data 23/06/2025</t>
  </si>
  <si>
    <t>Periodo dal 01/01/2025 al 30/06/2025</t>
  </si>
  <si>
    <t>Determinazione  n. 3 del  17/01/2025</t>
  </si>
  <si>
    <t xml:space="preserve"> CONCESSIONE    IN    GESTIONE   DEL   MICRO-NIDO   COMUNALE 'S.E.T.T.E.N.A.N.I.'  SITO  IN VICOLO CORDARA N. 22 PER TRE ANNI  EDUCATIVI  RINNOVABILE  PER  ALTRI DUE ANNI EDUCATIVI ESPLETATA  DALLA  PROVINCIA  DI  ALESSANDRIA  A MEZZO DELLA PIATTAFORMA   MEPA  .  PRESA  D'ATTO  DETERMINAZIONE  DELLA PROVINCIA  DI  ALESSANDRIA  DDAC3 N. 1/778 DEL 09/01/2025 . AGGIUDICAZIONE  PROCEDURA NEGOZIATA ALL'INTERNO DEL SISTEMA MEPA  - RDO APERTA- IN FAVORE DI AZIMUT COOPERATIVA SOCIALE P  IVA 013175190061 CIG B2A67243AD- . - IMPEGNO PLURIENNALE DI SPESA PER ABBATTIMENTO RETTE IN FAVORE DELL'UTENZA -</t>
  </si>
  <si>
    <t>procedura negoziata MEPA gestita da CUC Alesandria</t>
  </si>
  <si>
    <t>759,90  mese bambino</t>
  </si>
  <si>
    <t>doumenti presenti sul MEPA</t>
  </si>
  <si>
    <t>Determinazione  n.5 del 23/01/2025</t>
  </si>
  <si>
    <t xml:space="preserve"> FORNITURE  SPECIALISTICHE  SERVIZI ALLA PERSONA AFFIDAMENTO DIRETTO  EX  ART 50 COMMA 1 LETT B D.LGS 36/2023 ALLA DITTA MYO  MYO  SPA PARTITA IVA: IT03222970406 PER € 124,14 OLTRE IVA. CIG      CIG B5533A4AAA</t>
  </si>
  <si>
    <t>determinazione n.  6 del 23/01/2025</t>
  </si>
  <si>
    <t>RINNOVO  ABBONAMENTI  A  RIVISTE  SPECIALISTICHE PER L'ANNO 2025: ANUSCA C.F. E P.IVA 01897431209- CIG B507481775- - LO STATO  CIVILE  ITALIANO  SEPEL  EDITORE  SRL CODICE FISCALE 00285910378 - CIG: B50748D15E</t>
  </si>
  <si>
    <t>€ 310,00 ANUSCA € 360 lo stato civile</t>
  </si>
  <si>
    <t>preventivo acquisito on line</t>
  </si>
  <si>
    <t>Determinazione  n.23  del  03/04/2025</t>
  </si>
  <si>
    <t>FORNITURE  SPECIALISTICHE  SERVIZI ALLA PERSONA AFFIDAMENTO DIRETTO  EX  ART 50 COMMA 1 LETT B D.LGS 36/2023 ALLA DITTA MYO  SPA PARTITA IVA: IT03222970406 PER € 719,06 OLTRE IVA. CIG B657C438BC</t>
  </si>
  <si>
    <t>prot in data 26/03/2025</t>
  </si>
  <si>
    <t>Determinazione  n.26 del  07/04/2025</t>
  </si>
  <si>
    <t>CELEBRAZIONI DEL 25 APRILE - ANNIVERSARIO DELLA LIBERAZIONE -   ACQUISTO   CORONE   D'ALLORO  E  FORNITURA  MANIFESTI . AFFIDAMENTO  DIRETTO  AI SENSI DELL'ART. 50 COMMA 1 LETT B) DEL  DLGS  36/2023  ALLE DITTE: IL FIORE DI LOTO DI MOSCINO MONICA  P  IVA  01898510092  :  CIG  B662FBC3C1 E DITTA DRP FOTOLITO DI ROMITA MARCO P IVA 02348560067: CIG B666993EDD</t>
  </si>
  <si>
    <t>€ 58,56   il fiore di loto € 372,00 DRP Fotolito</t>
  </si>
  <si>
    <t xml:space="preserve"> prventivi acquisiti on line</t>
  </si>
  <si>
    <t>Determinazione n. 29  del 16/04/2025</t>
  </si>
  <si>
    <t>REFERENDUM  POPOLARI DI DOMENICA 8 GIUGNO E LUNEDÌ 9 GIUGNO 2025  .AFFIDAMENTO  DIRETTO  AI SENSI DELLL'ART. 50 COMMA 1 LETT  B) DEL DLGS 36/2023. IMPEGNO DI SPESA PER CANCELLERIA ELETTORALE A FAVORE DI DITTA MYO PARTITA IVA: IT03222970406 CIG B688DFE080</t>
  </si>
  <si>
    <t xml:space="preserve">  2615 in data 09/04/2025</t>
  </si>
  <si>
    <t>Determinazione n. 32  del 13/05/2025</t>
  </si>
  <si>
    <t>REFERENDUM  POPOLARI DI DOMENICA 8 GIUGNO E LUNEDÌ 9 GIUGNO 2025  .AFFIDAMENTO  DIRETTO  AI SENSI DELLL'ART. 50 COMMA 1 LETT  B)  DEL  DLGS  36/2023  IN  FAVORE DI VICARI EDILIZIA S.R.L.  DICE FISCALE E PARTITA IVA: 09427260964. IMPEGNO DI SPESA   PER   TUBI   MONTAGGIO   TABELLONI  ELETTORALI- CIG B6D7673CF0_</t>
  </si>
  <si>
    <t xml:space="preserve">prot. n.  2967 in data 23/04/2025  </t>
  </si>
  <si>
    <t xml:space="preserve">Determinazione n. 38  del 20/05/2025
</t>
  </si>
  <si>
    <t>MAGGIO MUSICALE 2025. CONCERTI DI MUSICA CLASSICA PRESSO LA SALA CONSILIARE. AFFIDAMENTO DIRETTO EX ART 50 COMMA 1 LETT B  D.LGS  36/2023  NOLEGGIO  PIANOFORTE  GIORNI 22, 23 E 29 MAGGIO  DITTA  LUCIO  CANAVESE  SNC - P. IVA 0118357009 CIG B6EF834281.IMPEGNO  DI  SPESA  IN FAVORE SIAE PER PAGAMENTO DIRITTI DI AUTORE CIG B6EFA1D609</t>
  </si>
  <si>
    <t xml:space="preserve"> prot n 3501 in data 16/05/2025 </t>
  </si>
  <si>
    <t>Determinazione n. 42   del 28/04/2024</t>
  </si>
  <si>
    <t>CELEBRAZIONI DEL 25 APRILE - ANNIVERSARIO DELLA LIBERAZIONE -  ACQUISTO  CORONE  D'ALLORO. AFFIDAMENTO DIRETTO AI SENSI DELL'ART.  50  COMMA  1 LETT B) DEL DLGS 36/2023 ALLA DITTA FLORICOLTURA   CERMELLI   DI   CASTELLAZZO   BORMIDA   CIG: B146841278</t>
  </si>
  <si>
    <t>ADESIONE  DEL  COMUNE  DI CASTELLAZZO BORMIDA ALLA RASSEGNA 'ATTRAVERSO   FESTIVAL   2024'   NELL'AMBITO  DEGLI  EVENTI CULTURALI  DEL  SETTEMBRE  CASTELLAZZESE  2024. AFFIDAMENTO DIRETTO  PRESTAZIONE  DI SERVIZIO RAPPRESENTAZIONE TEATRALE IN DATA 28 AGOSTO 2024. AFFIDAMENTO DIRETTO EX ART 50 COMMA 1 LETT B) D.LGS 36/2023 IN FAVORE DI ASSOCIAZIONE HIROSHIMA MON AMOUR ETS. PARTITA IVA 05207720011   CIG B179078838</t>
  </si>
  <si>
    <t xml:space="preserve">prot 2501 in data 04/04/2024 </t>
  </si>
  <si>
    <t xml:space="preserve">ELEZIONE   DEI  MEMBRI  DEL  PARLAMENTO  EUROPEO  SPETTANTI ALL'ITALIA.   ELEZIONE   DEL   CONSIGLIO   REGIONALE  E DEL PRESIDENTE  DELLA GIUNTA REGIONALE DI SABATO 8 E DOMENICA 9 GIUGNO  2024  - FORNITURA N 8 CABINE ELETORALI PER I SEGGI. AFFIDAMENTO  DIRETTO  AI SENSI DELL'ART 50 COMMA 1 LETT. B) DEL  D.LGS  36/2023  IN FAVORE DELLA DITTA MYO SPA COD FISC 03222970406 CIG B17A4A1B35   </t>
  </si>
  <si>
    <t xml:space="preserve">prot. 2235 DEL 22/03/24 </t>
  </si>
  <si>
    <t>ADESIONE  AI  SERVIZI  APPLICATIVI  PIATTAFORMA  SBN  -POLO PIEMONTESE  TO0-  IMPEGNO  DI SPESA A FAVORE CSI PIEMONTE - CONSORZIO PER IL SISTEMA INFORMATIVO'- CON SEDE IN TORINO - CORSO  UNIONE SOVIETICA N. 216 PER CANONE ANNUALE ANNO 2024 - CIG: B1828D9777</t>
  </si>
  <si>
    <t xml:space="preserve">3210 in data 02/05/2024  </t>
  </si>
  <si>
    <t>GAMONDIUM  MUSIC  FESTIVAL VII EDIZIONE ANNO 2024. CONCERTI DI MUSICA CLASSICA IN DATA 1 GIUGNO E 23 GIUGNO.CONCERTO IN DATA   31   MAGGIO   PRESSO  LA  CHIESA  DI  SAN  MARTINO - AFFIDAMENTO  DIRETTO  PRESTAZIONE  DI SERVIZIO E IMPEGNO DI SPESA PER NOLEGGIO PIANOFORTE DITTA LUCIO CANAVESE CON SEDE LEGALE IN LOCALITA' CANEPARI, TOIRANO, SV P IVA 01183570090 CIG  B18669AD75. IMPEGNO DI SPESA A FAVORE SIAE PER DIRITTI DI AUTORE CIG B187A4694D</t>
  </si>
  <si>
    <t xml:space="preserve">preventivo acqusito in data 13/01/2024 </t>
  </si>
  <si>
    <t>Determinazione n. 42 del 28/05/2025</t>
  </si>
  <si>
    <t>USCITA  DIDATTICA SCOLARESCHE GIORNO 3 GIUGNO 2025 . VISITA ALLA CHIESA TRINITÀ DA LUNGI. AFFIDAMENTO DIRETTO EX ART 50 COMMA  1  LETT  B  D.LGS  36/2023  PER  NOLEGGIO N. 1 BAGNO CHIMICO  ALLA  DITTA  SEBACH  SPA-  P  IVA 00190020065- CIG B70E5BC8DD</t>
  </si>
  <si>
    <t>preventivo acquisito il  28/05/2025</t>
  </si>
  <si>
    <t>Determinazione n. 43 del 30/05/2025</t>
  </si>
  <si>
    <t xml:space="preserve"> ADESIONE  DEL  COMUNE  DI CASTELLAZZO BORMIDA ALLA RASSEGNA 'ATTRAVERSO   FESTIVAL   2025'   NELL'AMBITO  DEGLI  EVENTI CULTURALI  DEL  SETTEMBRE CASTELLAZZESE 2025 E DEL PROGETTO TERRE   BELLE   2025.  AFFIDAMENTO  DIRETTO  PRESTAZIONE DI SERVIZIO  RAPPRESENTAZIONE  TEATRALE IN DATA 29 AGOSTO 2025 EX  ART  50  COMMA  1  LETT  B)  D.LGS 36/2023 IN FAVORE DI ASSOCIAZIONE   HIROSHIMA   MON   AMOUR   ETS.   PARTITA IVA 05207720011   CIG B71859953F</t>
  </si>
  <si>
    <t xml:space="preserve"> prot 2091 in data 19/03/2025 </t>
  </si>
  <si>
    <t>Determinazione n. 47 del 11/06/2025</t>
  </si>
  <si>
    <t xml:space="preserve">PERCORSO   CAMMINATA   TURISTICA.  FORNITURA  N  7  SEGNALI SAGOMATI  FRECCIA.  AFFIDAMENTO  DIRETTO  EX ART 50 COMMA 1 LETT B) D.LGS 36/2023 IN FAVORE DI SEGNALETICA ALESSANDRINA SRL C.F./P.IVA 02472340062- CIG B73CE0D394- </t>
  </si>
  <si>
    <t>Determinazione n.  48 del 13/06/2025</t>
  </si>
  <si>
    <t>MADONNINA  DEI  CENTAURI E MEZZANOTTE BIANCA 12 E 13 LUGLIO 2025.  AFFIDAMENTO  DIRETTO EX ART 50 COMMA 1 LETT B) D.LGS 36/2023  PRESTAZIONI  DI  SERVIZIO:  MANIFESTI IN FAVORE DI DITTA  ELEONORA'  S  PHOTO  STUDIO  P  IVA  02630790067 CIG B751C9B8E3;  INSERZIONI  PUBBLICITARIE  SU:  RIVISTA  HURRÀ GRIGI   DITTA   SISIFO   EDIZIONI   P  IVA  02595400066 CIG B747881D22  ;  A.  MANZONI &amp; C 'LA STAMPA DI ALESSANDRIA' P IVA  04705810150  CIG B7484F10AB, GEM SRL P IVA 13178830017 CIG  B7521D7AB0.  NOLEGGIO BAGNO CHIMICO DITTA SEBACH P IVA 03912150483 CIG B7479A8097</t>
  </si>
  <si>
    <t xml:space="preserve">Ditta Eleonora’s Photo  i € 150,00 o 
- Ditta Sisifo Edizioni di Baratto P  € 202,00  
- Ditta A. Manzoni &amp; C    € 327,87 
-Ditta G.E.M.   € 306,20 
 - 543,24, in favore di Ditta Sebach </t>
  </si>
  <si>
    <t>Determinazione n. 49 del 17/06/2025</t>
  </si>
  <si>
    <t>ARCHIVIO  COMUNALE. SERVIZIO DI RITIRO E TRITURAZIONE CARTA DA  MACERO  AFFIDAMENTO  DIRETTO  EX ART 50 COMMA 1 LETT B) D.LGS   36/2023   I   FAVORE   DI   CARTAMACERO  SRL  P IVA 00826740011. CIG B74C4FFCB6</t>
  </si>
  <si>
    <t>prot in data 07/14/2025</t>
  </si>
  <si>
    <t>Determinazione n. 55 del 27/06/2025</t>
  </si>
  <si>
    <t>80°  RADUNO  MOTOCICLISTICO  INTERNAZIONALE  MADONNINA  DEI CENTAURI  E  MEZZANOTTE  BIANCA  -  CASTELLAZZO BO RMIDA 12 LUGLIO  2025  -  AFFIDAMENTO DIRETTO PRESTAZIONI ARTISTICHE SPETTACOLI EX ART 50 COMA 1 LETT B) D.LGS 36/2023 IN FAVORE DI:   AGENZIA   TEATRALE  R.G.  DI  GIANLUCA  GUIDETTI C.F. GDTGLC65D03F257G-CIG  B772F728FD-;  A.P.S. ANGOLO DELLE ORE A.P.S.  P  IVA  02518440033-  CIG  B7730CF8FE  -; DITTA JOY PROJECT   DI   ADRIANO  CROSETTO  CF  CRSDRN53P04E518T- CIG B77565B512-.IMPEGNO  DI SPESA IN FAVORE SIAE PER DIRITTI DI AUTORE . CIG B77D2521A0</t>
  </si>
  <si>
    <t>€ 1.500,00  agenzia teatrale RG; 1.562,50 APS angolo delle ore;983,61 Joy Progect</t>
  </si>
  <si>
    <t>preventivi acquisiti on line</t>
  </si>
  <si>
    <t>prot. 615 in data 23/01/2025</t>
  </si>
  <si>
    <t xml:space="preserve"> prot. 2814 in data 16/04/2024</t>
  </si>
  <si>
    <t xml:space="preserve">prot. 2811 in data 16/04/2024 </t>
  </si>
  <si>
    <t>prot 454 in data  in data 04/16/2025</t>
  </si>
  <si>
    <t>ELEZIONE   DEI  MEMBRI  DEL  PARLAMENTO  EUROPEO  SPETTANTI ALL'ITALIA.   ELEZIONE   DEL   CONSIGLIO   REGIONALE  E DEL PRESIDENTE  DELLA GIUNTA REGIONALE DI SABATO 8 E DOMENICA 9 GIUGNO  2024  -  AFFIDAMENTO DIRETTO AI SENSI DELLL'ART. 50 COMMA  1  LETT  B)  DEL  DLGS 36/2023. IMPEGNO DI SPESA PER CANCELLERIA  ELETTORALE  A FAVORE DI DITTA MYO PARTITA IVA: IT03222970406 CIG B1468C5F62</t>
  </si>
  <si>
    <t>Determinazione n. 9 del 24/03/2025</t>
  </si>
  <si>
    <t xml:space="preserve">acquisto beni fornitura stampati e modulistica ( tesserini modello UE) per il rilascio contrassegno disabili </t>
  </si>
  <si>
    <t>preventivo di spesa prot. 1900 del 12/03/2025</t>
  </si>
  <si>
    <t>Determinazione n. 6 del 29/01/2025</t>
  </si>
  <si>
    <t>RINNOVO LICENZA TRIENNALE (26/02/2025 - 26/02/2028) ANTIVIRUS WITH SECURE - AFFIDAMENTO</t>
  </si>
  <si>
    <t>429/2025</t>
  </si>
  <si>
    <t>Determinazione n.7 del 29/01/2025</t>
  </si>
  <si>
    <t>SERVIZIO DI ASSISTENZA SISTEMISTICA HARDWARE E SOFTWARE UFFICI COMUNALI - AFFIDAMENTO ANNO 2025</t>
  </si>
  <si>
    <t>788/2025</t>
  </si>
  <si>
    <t>preventivo del 21/02/2025</t>
  </si>
  <si>
    <t>AFFIDAMENTO FORNITURA CARTA X UFFICI</t>
  </si>
  <si>
    <t>1644/2025</t>
  </si>
  <si>
    <t>AFFIDAMENTO INCARICO PRATICA COPERTURA INAIL - LAVORATORE M.J. LAVORATORE PUBBLICA UTILITA'</t>
  </si>
  <si>
    <t>2226/2025</t>
  </si>
  <si>
    <t>INTEGRAZIONE INCARICO STUDIO LEGALE PER RICORSO IMMOBILIARE SANTALESSANDRO - UDIENZA 09/06/2025</t>
  </si>
  <si>
    <t>1812/2025</t>
  </si>
  <si>
    <t>MIS.1COMP. 1 INV. 1.4.4 ADESIONE STATO CIVILE DIGITALE (E.CAP. 1000/11) - CUP. H51F24001080006</t>
  </si>
  <si>
    <t>1755/2025</t>
  </si>
  <si>
    <t>MIS.1 COMP. 1 INV. 2.2.3 DIGITALIZZAZIONE SUAP - AFFIDAMENTOCUP H21F24000290006</t>
  </si>
  <si>
    <t>1625/2025</t>
  </si>
  <si>
    <t>PRESTAZIONI DI SERVIZIO SS.FF. - SERV.INFORMATICI</t>
  </si>
  <si>
    <t>4166/2025</t>
  </si>
  <si>
    <t>RINNOVO POLIZZA TUTELA LEGALE</t>
  </si>
  <si>
    <t>Determinazione n. 9 del 22/02/2025</t>
  </si>
  <si>
    <t>Determinazione n.12 del 25/03/2025</t>
  </si>
  <si>
    <t>Determinazione n. 17 del 07/04/2025</t>
  </si>
  <si>
    <t>Determinazione n. 20 del 17/04/2025</t>
  </si>
  <si>
    <t>Determinazione n. 21 del 17/04/2025</t>
  </si>
  <si>
    <t>Determinazione n. 30 del 27/06/2025</t>
  </si>
  <si>
    <t>Determinazione n. 8 del 15/01/2025</t>
  </si>
  <si>
    <t>Dipendente comunale Dott.ssa Sara  Pezza partecipazione a webinar - Impegno di spesa - CIG n. B53335449E</t>
  </si>
  <si>
    <t>Locandina webinar</t>
  </si>
  <si>
    <t>Determinazione n. 11 del 05/02/2025</t>
  </si>
  <si>
    <t>Obblighi di formazione dei lavoratori dipendenti ex art. 37 D. Lgs. n. 81/2008 - Impegno di spesa per corso di aggiornamento - CIG n. B581BC09A3</t>
  </si>
  <si>
    <t>Determinazione n. 13 del 19/02/2025</t>
  </si>
  <si>
    <t>Accertamenti saniatri lavoratore di pubblica utilità ex art. 41 D. Lgs. n. 81/2008 - Impegno di spesa a favore della Ditta Cerba Healthcare Piemonte M.D. S.r.l. di Torino - CIG n. B5B533429C</t>
  </si>
  <si>
    <t>Preventivo prot. n. 1383 del 19/02/2025</t>
  </si>
  <si>
    <t>Determinazione n. 24 del 23/04/2025</t>
  </si>
  <si>
    <t xml:space="preserve">Abbonamento al servizio formazione "Minerva" - Impegno di spesa a favore della Ditta MyO S.p.A. di Poggio Torriana (RM) - CIG n. B699A60A79 </t>
  </si>
  <si>
    <t>Preventivo prot. n. 1536 del 25/02/2025</t>
  </si>
  <si>
    <t>Determinazione n. 30 del 16/06/2025</t>
  </si>
  <si>
    <t xml:space="preserve">Elaborazione del nuovo impianto grafico notiziario comunale "Castellazzo Notizie" - Impegno di spesa a favore della Ditta Vallescrivia S.a.s. DI Rabbia Pamela &amp; C. con sede in Via Lodolino n. 21, 15067 Novi Ligure (AL) - P. IVA 01710010065 - C.I.G. n. B747CDA39F </t>
  </si>
  <si>
    <t>preventivo prot. n. 719 del 28/01/2025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</si>
</sst>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27" x14ac:knownFonts="1">
    <font>
      <sz val="11"/>
      <color theme="1"/>
      <name val="Calibri"/>
      <family val="2"/>
      <scheme val="minor"/>
    </font>
    <font>
      <sz val="11"/>
      <color indexed="8"/>
      <name val="Calibri"/>
      <family val="2"/>
    </font>
    <font>
      <sz val="8"/>
      <name val="Calibri"/>
      <family val="2"/>
    </font>
    <font>
      <sz val="11"/>
      <color indexed="8"/>
      <name val="Arial"/>
      <family val="2"/>
    </font>
    <font>
      <b/>
      <sz val="12"/>
      <color indexed="8"/>
      <name val="Arial"/>
      <family val="2"/>
    </font>
    <font>
      <b/>
      <sz val="11"/>
      <color indexed="8"/>
      <name val="Arial"/>
      <family val="2"/>
    </font>
    <font>
      <sz val="11"/>
      <color theme="1"/>
      <name val="Calibri"/>
      <family val="2"/>
      <scheme val="minor"/>
    </font>
    <font>
      <sz val="11"/>
      <color theme="0"/>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3F3F7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sz val="11"/>
      <color theme="1"/>
      <name val="Arial"/>
      <family val="2"/>
    </font>
    <font>
      <sz val="11"/>
      <color rgb="FF000000"/>
      <name val="Arial"/>
      <family val="2"/>
    </font>
    <font>
      <sz val="11"/>
      <name val="Arial"/>
      <family val="2"/>
    </font>
    <font>
      <sz val="12"/>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s>
  <cellStyleXfs count="42">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4" applyNumberFormat="0" applyAlignment="0" applyProtection="0"/>
    <xf numFmtId="0" fontId="9" fillId="0" borderId="5" applyNumberFormat="0" applyFill="0" applyAlignment="0" applyProtection="0"/>
    <xf numFmtId="0" fontId="10" fillId="21" borderId="6" applyNumberFormat="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11" fillId="28" borderId="4" applyNumberFormat="0" applyAlignment="0" applyProtection="0"/>
    <xf numFmtId="0" fontId="12" fillId="29" borderId="0" applyNumberFormat="0" applyBorder="0" applyAlignment="0" applyProtection="0"/>
    <xf numFmtId="0" fontId="1" fillId="30" borderId="7" applyNumberFormat="0" applyFon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31" borderId="0" applyNumberFormat="0" applyBorder="0" applyAlignment="0" applyProtection="0"/>
    <xf numFmtId="0" fontId="22" fillId="32" borderId="0" applyNumberFormat="0" applyBorder="0" applyAlignment="0" applyProtection="0"/>
  </cellStyleXfs>
  <cellXfs count="57">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left" vertical="center" wrapText="1"/>
    </xf>
    <xf numFmtId="0" fontId="3" fillId="0" borderId="0" xfId="0" applyFont="1"/>
    <xf numFmtId="0" fontId="5" fillId="0" borderId="3" xfId="0" applyFont="1" applyBorder="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vertical="center" wrapText="1"/>
    </xf>
    <xf numFmtId="0" fontId="24" fillId="0" borderId="0"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vertical="center" wrapText="1"/>
    </xf>
    <xf numFmtId="0" fontId="3" fillId="0" borderId="0" xfId="0" applyFont="1"/>
    <xf numFmtId="0" fontId="5" fillId="0" borderId="3" xfId="0" applyFont="1" applyBorder="1" applyAlignment="1">
      <alignment horizontal="center" vertical="center" wrapText="1"/>
    </xf>
    <xf numFmtId="0" fontId="3" fillId="0" borderId="0" xfId="0" applyFont="1" applyFill="1" applyBorder="1" applyAlignment="1">
      <alignment horizontal="center" vertical="center" wrapText="1"/>
    </xf>
    <xf numFmtId="164" fontId="3" fillId="0" borderId="0" xfId="0" applyNumberFormat="1" applyFont="1" applyBorder="1" applyAlignment="1">
      <alignment horizontal="center" vertical="center"/>
    </xf>
    <xf numFmtId="0" fontId="5" fillId="0" borderId="2" xfId="0" applyFont="1" applyBorder="1" applyAlignment="1">
      <alignment horizontal="center" vertical="center" wrapText="1"/>
    </xf>
    <xf numFmtId="0" fontId="26" fillId="0" borderId="0" xfId="0" applyFont="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Alignment="1">
      <alignment vertical="center" wrapText="1"/>
    </xf>
    <xf numFmtId="0" fontId="3" fillId="0" borderId="0" xfId="0" applyFont="1"/>
    <xf numFmtId="164" fontId="3" fillId="0" borderId="3" xfId="0" applyNumberFormat="1" applyFont="1" applyFill="1" applyBorder="1" applyAlignment="1">
      <alignment horizontal="center" vertical="center" wrapText="1"/>
    </xf>
    <xf numFmtId="0" fontId="23" fillId="0" borderId="3" xfId="0" applyFont="1" applyFill="1" applyBorder="1" applyAlignment="1">
      <alignment horizontal="justify" vertical="center"/>
    </xf>
    <xf numFmtId="0" fontId="23" fillId="0" borderId="3"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3" fillId="0" borderId="3" xfId="0" applyFont="1" applyFill="1" applyBorder="1" applyAlignment="1">
      <alignment horizontal="center" vertical="center" wrapText="1"/>
    </xf>
    <xf numFmtId="0" fontId="23" fillId="0" borderId="3" xfId="0" applyFont="1" applyBorder="1" applyAlignment="1">
      <alignment horizontal="justify" vertical="center" wrapText="1"/>
    </xf>
    <xf numFmtId="0" fontId="3" fillId="0" borderId="0" xfId="0" applyFont="1" applyAlignment="1">
      <alignment vertical="center" wrapText="1"/>
    </xf>
    <xf numFmtId="0" fontId="25" fillId="0" borderId="3" xfId="0" applyFont="1" applyBorder="1" applyAlignment="1">
      <alignment horizontal="center" vertical="center" wrapText="1"/>
    </xf>
    <xf numFmtId="164" fontId="25" fillId="0" borderId="3" xfId="0" applyNumberFormat="1" applyFont="1" applyBorder="1" applyAlignment="1">
      <alignment horizontal="center" vertical="center"/>
    </xf>
    <xf numFmtId="0" fontId="3" fillId="0" borderId="0" xfId="0" applyFont="1"/>
    <xf numFmtId="0" fontId="23" fillId="0" borderId="3" xfId="0" applyFont="1" applyBorder="1" applyAlignment="1">
      <alignment horizontal="center" vertical="center"/>
    </xf>
    <xf numFmtId="0" fontId="3" fillId="0" borderId="3" xfId="0" applyFont="1" applyBorder="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horizontal="center" vertical="center" wrapText="1"/>
    </xf>
    <xf numFmtId="0" fontId="23" fillId="0" borderId="3" xfId="0" applyFont="1" applyBorder="1" applyAlignment="1">
      <alignment horizontal="justify" vertical="center"/>
    </xf>
    <xf numFmtId="0" fontId="5" fillId="0" borderId="3" xfId="0" applyFont="1" applyBorder="1" applyAlignment="1">
      <alignment horizontal="left" vertical="center" wrapText="1"/>
    </xf>
    <xf numFmtId="0" fontId="5" fillId="33" borderId="0" xfId="0" applyFont="1" applyFill="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xf>
    <xf numFmtId="0" fontId="4" fillId="0" borderId="3" xfId="0" applyFont="1" applyBorder="1" applyAlignment="1">
      <alignment horizontal="left" vertical="center" wrapText="1"/>
    </xf>
    <xf numFmtId="0" fontId="23" fillId="0" borderId="0" xfId="0" applyFont="1" applyFill="1" applyAlignment="1">
      <alignment horizontal="justify" vertical="center"/>
    </xf>
    <xf numFmtId="0" fontId="23" fillId="0" borderId="3" xfId="0" applyFont="1" applyFill="1" applyBorder="1" applyAlignment="1">
      <alignment horizontal="justify" vertical="center" wrapText="1"/>
    </xf>
    <xf numFmtId="4" fontId="23" fillId="0" borderId="3" xfId="0" applyNumberFormat="1" applyFont="1" applyFill="1" applyBorder="1" applyAlignment="1">
      <alignment horizontal="justify" vertical="center"/>
    </xf>
    <xf numFmtId="0" fontId="25" fillId="0" borderId="3" xfId="0" applyFont="1" applyFill="1" applyBorder="1" applyAlignment="1">
      <alignment horizontal="center" vertical="center" wrapText="1"/>
    </xf>
    <xf numFmtId="0" fontId="23" fillId="0" borderId="0" xfId="0" applyFont="1" applyFill="1" applyBorder="1" applyAlignment="1">
      <alignment horizontal="justify" vertical="center"/>
    </xf>
    <xf numFmtId="164" fontId="3" fillId="0" borderId="0" xfId="0" applyNumberFormat="1" applyFont="1" applyFill="1" applyBorder="1" applyAlignment="1">
      <alignment horizontal="center" vertical="center" wrapText="1"/>
    </xf>
    <xf numFmtId="0" fontId="3" fillId="0" borderId="3" xfId="0" applyFont="1" applyBorder="1" applyAlignment="1">
      <alignment vertical="center" wrapText="1"/>
    </xf>
    <xf numFmtId="0" fontId="25" fillId="0" borderId="3" xfId="0" applyFont="1" applyFill="1" applyBorder="1" applyAlignment="1">
      <alignment vertical="center" wrapText="1"/>
    </xf>
    <xf numFmtId="8" fontId="3" fillId="0" borderId="3" xfId="0" applyNumberFormat="1" applyFont="1" applyBorder="1" applyAlignment="1">
      <alignment horizontal="center" vertical="center" wrapText="1"/>
    </xf>
    <xf numFmtId="0" fontId="23" fillId="0" borderId="3" xfId="0" applyFont="1" applyBorder="1" applyAlignment="1" applyProtection="1">
      <alignment horizontal="justify" vertical="top" wrapText="1"/>
      <protection locked="0"/>
    </xf>
    <xf numFmtId="0" fontId="3" fillId="0" borderId="3" xfId="0" applyFont="1" applyBorder="1" applyAlignment="1">
      <alignment horizontal="justify" vertical="top" wrapText="1"/>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5"/>
  <sheetViews>
    <sheetView tabSelected="1" topLeftCell="A86" zoomScaleNormal="100" workbookViewId="0">
      <selection activeCell="H93" sqref="H93"/>
    </sheetView>
  </sheetViews>
  <sheetFormatPr defaultRowHeight="14.25" x14ac:dyDescent="0.2"/>
  <cols>
    <col min="1" max="1" width="37.7109375" style="1" customWidth="1"/>
    <col min="2" max="2" width="34.140625" style="1" customWidth="1"/>
    <col min="3" max="3" width="26.5703125" style="1" customWidth="1"/>
    <col min="4" max="4" width="16.85546875" style="1" customWidth="1"/>
    <col min="5" max="5" width="38.85546875" style="1" customWidth="1"/>
    <col min="6" max="7" width="9.140625" style="2"/>
    <col min="8" max="8" width="47.85546875" style="2" customWidth="1"/>
    <col min="9" max="10" width="9.140625" style="2"/>
    <col min="11" max="16384" width="9.140625" style="3"/>
  </cols>
  <sheetData>
    <row r="1" spans="1:10" ht="50.25" customHeight="1" x14ac:dyDescent="0.2">
      <c r="A1" s="42" t="s">
        <v>6</v>
      </c>
      <c r="B1" s="42"/>
      <c r="C1" s="42"/>
      <c r="D1" s="42"/>
      <c r="E1" s="42"/>
    </row>
    <row r="3" spans="1:10" ht="15.75" x14ac:dyDescent="0.2">
      <c r="A3" s="43" t="s">
        <v>122</v>
      </c>
      <c r="B3" s="43"/>
      <c r="C3" s="43"/>
      <c r="D3" s="43"/>
      <c r="E3" s="43"/>
    </row>
    <row r="4" spans="1:10" s="35" customFormat="1" ht="15.75" x14ac:dyDescent="0.2">
      <c r="A4" s="39"/>
      <c r="B4" s="39"/>
      <c r="C4" s="39"/>
      <c r="D4" s="39"/>
      <c r="E4" s="39"/>
      <c r="F4" s="32"/>
      <c r="G4" s="32"/>
      <c r="H4" s="32"/>
      <c r="I4" s="32"/>
      <c r="J4" s="32"/>
    </row>
    <row r="5" spans="1:10" s="35" customFormat="1" ht="15.75" x14ac:dyDescent="0.2">
      <c r="A5" s="45" t="s">
        <v>5</v>
      </c>
      <c r="B5" s="45"/>
      <c r="C5" s="45"/>
      <c r="D5" s="45"/>
      <c r="E5" s="45"/>
      <c r="F5" s="32"/>
      <c r="G5" s="32"/>
      <c r="H5" s="32"/>
      <c r="I5" s="32"/>
      <c r="J5" s="32"/>
    </row>
    <row r="6" spans="1:10" s="35" customFormat="1" ht="45" x14ac:dyDescent="0.2">
      <c r="A6" s="4" t="s">
        <v>4</v>
      </c>
      <c r="B6" s="20" t="s">
        <v>2</v>
      </c>
      <c r="C6" s="20" t="s">
        <v>0</v>
      </c>
      <c r="D6" s="20" t="s">
        <v>20</v>
      </c>
      <c r="E6" s="20" t="s">
        <v>3</v>
      </c>
      <c r="F6" s="32"/>
      <c r="G6" s="32"/>
      <c r="H6" s="32"/>
      <c r="I6" s="32"/>
      <c r="J6" s="32"/>
    </row>
    <row r="7" spans="1:10" s="35" customFormat="1" ht="57" x14ac:dyDescent="0.2">
      <c r="A7" s="28" t="s">
        <v>24</v>
      </c>
      <c r="B7" s="40" t="s">
        <v>25</v>
      </c>
      <c r="C7" s="28" t="s">
        <v>21</v>
      </c>
      <c r="D7" s="29">
        <v>450.82</v>
      </c>
      <c r="E7" s="28" t="s">
        <v>26</v>
      </c>
      <c r="F7" s="32"/>
      <c r="G7" s="32"/>
      <c r="H7" s="32"/>
      <c r="I7" s="32"/>
      <c r="J7" s="32"/>
    </row>
    <row r="8" spans="1:10" s="35" customFormat="1" ht="71.25" x14ac:dyDescent="0.2">
      <c r="A8" s="30" t="s">
        <v>27</v>
      </c>
      <c r="B8" s="46" t="s">
        <v>28</v>
      </c>
      <c r="C8" s="30" t="s">
        <v>21</v>
      </c>
      <c r="D8" s="25">
        <v>110760.02</v>
      </c>
      <c r="E8" s="30" t="s">
        <v>29</v>
      </c>
      <c r="F8" s="32"/>
      <c r="G8" s="32"/>
      <c r="H8" s="32"/>
      <c r="I8" s="32"/>
      <c r="J8" s="32"/>
    </row>
    <row r="9" spans="1:10" s="35" customFormat="1" ht="57" x14ac:dyDescent="0.2">
      <c r="A9" s="30" t="s">
        <v>30</v>
      </c>
      <c r="B9" s="26" t="s">
        <v>31</v>
      </c>
      <c r="C9" s="30" t="s">
        <v>21</v>
      </c>
      <c r="D9" s="25">
        <v>680</v>
      </c>
      <c r="E9" s="30" t="s">
        <v>32</v>
      </c>
      <c r="F9" s="32"/>
      <c r="G9" s="32"/>
      <c r="H9" s="32"/>
      <c r="I9" s="32"/>
      <c r="J9" s="32"/>
    </row>
    <row r="10" spans="1:10" s="35" customFormat="1" ht="42.75" x14ac:dyDescent="0.2">
      <c r="A10" s="30" t="s">
        <v>33</v>
      </c>
      <c r="B10" s="26" t="s">
        <v>34</v>
      </c>
      <c r="C10" s="30" t="s">
        <v>21</v>
      </c>
      <c r="D10" s="25">
        <v>3435</v>
      </c>
      <c r="E10" s="30" t="s">
        <v>35</v>
      </c>
      <c r="F10" s="32"/>
      <c r="G10" s="32"/>
      <c r="H10" s="32"/>
      <c r="I10" s="32"/>
      <c r="J10" s="32"/>
    </row>
    <row r="11" spans="1:10" s="35" customFormat="1" ht="42.75" x14ac:dyDescent="0.2">
      <c r="A11" s="30" t="s">
        <v>36</v>
      </c>
      <c r="B11" s="26" t="s">
        <v>37</v>
      </c>
      <c r="C11" s="30" t="s">
        <v>21</v>
      </c>
      <c r="D11" s="25">
        <v>420</v>
      </c>
      <c r="E11" s="30" t="s">
        <v>38</v>
      </c>
      <c r="F11" s="32"/>
      <c r="G11" s="32"/>
      <c r="H11" s="32"/>
      <c r="I11" s="32"/>
      <c r="J11" s="32"/>
    </row>
    <row r="12" spans="1:10" s="35" customFormat="1" ht="42.75" x14ac:dyDescent="0.2">
      <c r="A12" s="30" t="s">
        <v>39</v>
      </c>
      <c r="B12" s="26" t="s">
        <v>40</v>
      </c>
      <c r="C12" s="30" t="s">
        <v>21</v>
      </c>
      <c r="D12" s="25">
        <v>610</v>
      </c>
      <c r="E12" s="30" t="s">
        <v>41</v>
      </c>
      <c r="F12" s="32"/>
      <c r="G12" s="32"/>
      <c r="H12" s="32"/>
      <c r="I12" s="32"/>
      <c r="J12" s="32"/>
    </row>
    <row r="13" spans="1:10" s="35" customFormat="1" ht="57" x14ac:dyDescent="0.2">
      <c r="A13" s="30" t="s">
        <v>42</v>
      </c>
      <c r="B13" s="26" t="s">
        <v>43</v>
      </c>
      <c r="C13" s="30" t="s">
        <v>21</v>
      </c>
      <c r="D13" s="25">
        <v>1950</v>
      </c>
      <c r="E13" s="30" t="s">
        <v>44</v>
      </c>
      <c r="F13" s="32"/>
      <c r="G13" s="32"/>
      <c r="H13" s="32"/>
      <c r="I13" s="32"/>
      <c r="J13" s="32"/>
    </row>
    <row r="14" spans="1:10" s="35" customFormat="1" ht="128.25" x14ac:dyDescent="0.2">
      <c r="A14" s="30" t="s">
        <v>45</v>
      </c>
      <c r="B14" s="26" t="s">
        <v>46</v>
      </c>
      <c r="C14" s="30" t="s">
        <v>21</v>
      </c>
      <c r="D14" s="25">
        <v>10970</v>
      </c>
      <c r="E14" s="30" t="s">
        <v>47</v>
      </c>
      <c r="F14" s="32"/>
      <c r="G14" s="32"/>
      <c r="H14" s="32"/>
      <c r="I14" s="32"/>
      <c r="J14" s="32"/>
    </row>
    <row r="15" spans="1:10" s="35" customFormat="1" ht="99.75" x14ac:dyDescent="0.2">
      <c r="A15" s="30" t="s">
        <v>48</v>
      </c>
      <c r="B15" s="47" t="s">
        <v>49</v>
      </c>
      <c r="C15" s="30" t="s">
        <v>21</v>
      </c>
      <c r="D15" s="25">
        <v>35</v>
      </c>
      <c r="E15" s="30" t="s">
        <v>50</v>
      </c>
      <c r="F15" s="32"/>
      <c r="G15" s="32"/>
      <c r="H15" s="32"/>
      <c r="I15" s="32"/>
      <c r="J15" s="32"/>
    </row>
    <row r="16" spans="1:10" s="35" customFormat="1" ht="57" x14ac:dyDescent="0.2">
      <c r="A16" s="30" t="s">
        <v>51</v>
      </c>
      <c r="B16" s="26" t="s">
        <v>52</v>
      </c>
      <c r="C16" s="30" t="s">
        <v>21</v>
      </c>
      <c r="D16" s="25">
        <v>152</v>
      </c>
      <c r="E16" s="30" t="s">
        <v>53</v>
      </c>
      <c r="F16" s="32"/>
      <c r="G16" s="32"/>
      <c r="H16" s="32"/>
      <c r="I16" s="32"/>
      <c r="J16" s="32"/>
    </row>
    <row r="17" spans="1:10" s="35" customFormat="1" ht="42.75" x14ac:dyDescent="0.2">
      <c r="A17" s="30" t="s">
        <v>54</v>
      </c>
      <c r="B17" s="26" t="s">
        <v>55</v>
      </c>
      <c r="C17" s="30" t="s">
        <v>21</v>
      </c>
      <c r="D17" s="25">
        <v>30</v>
      </c>
      <c r="E17" s="30" t="s">
        <v>56</v>
      </c>
      <c r="F17" s="32"/>
      <c r="G17" s="32"/>
      <c r="H17" s="32"/>
      <c r="I17" s="32"/>
      <c r="J17" s="32"/>
    </row>
    <row r="18" spans="1:10" s="35" customFormat="1" ht="42.75" x14ac:dyDescent="0.2">
      <c r="A18" s="30" t="s">
        <v>57</v>
      </c>
      <c r="B18" s="26" t="s">
        <v>58</v>
      </c>
      <c r="C18" s="30" t="s">
        <v>22</v>
      </c>
      <c r="D18" s="25">
        <v>3040</v>
      </c>
      <c r="E18" s="30" t="s">
        <v>59</v>
      </c>
      <c r="F18" s="32"/>
      <c r="G18" s="32"/>
      <c r="H18" s="32"/>
      <c r="I18" s="32"/>
      <c r="J18" s="32"/>
    </row>
    <row r="19" spans="1:10" s="35" customFormat="1" ht="42.75" x14ac:dyDescent="0.2">
      <c r="A19" s="30" t="s">
        <v>60</v>
      </c>
      <c r="B19" s="26" t="s">
        <v>61</v>
      </c>
      <c r="C19" s="30" t="s">
        <v>21</v>
      </c>
      <c r="D19" s="25">
        <v>2506.77</v>
      </c>
      <c r="E19" s="30" t="s">
        <v>62</v>
      </c>
      <c r="F19" s="32"/>
      <c r="G19" s="32"/>
      <c r="H19" s="32"/>
      <c r="I19" s="32"/>
      <c r="J19" s="32"/>
    </row>
    <row r="20" spans="1:10" s="35" customFormat="1" ht="57" x14ac:dyDescent="0.2">
      <c r="A20" s="30" t="s">
        <v>63</v>
      </c>
      <c r="B20" s="26" t="s">
        <v>64</v>
      </c>
      <c r="C20" s="30" t="s">
        <v>22</v>
      </c>
      <c r="D20" s="25">
        <v>12295</v>
      </c>
      <c r="E20" s="30" t="s">
        <v>65</v>
      </c>
      <c r="F20" s="32"/>
      <c r="G20" s="32"/>
      <c r="H20" s="32"/>
      <c r="I20" s="32"/>
      <c r="J20" s="32"/>
    </row>
    <row r="21" spans="1:10" s="35" customFormat="1" ht="57" x14ac:dyDescent="0.2">
      <c r="A21" s="30" t="s">
        <v>66</v>
      </c>
      <c r="B21" s="26" t="s">
        <v>67</v>
      </c>
      <c r="C21" s="30" t="s">
        <v>21</v>
      </c>
      <c r="D21" s="25">
        <v>4500</v>
      </c>
      <c r="E21" s="30" t="s">
        <v>68</v>
      </c>
      <c r="F21" s="32"/>
      <c r="G21" s="32"/>
      <c r="H21" s="32"/>
      <c r="I21" s="32"/>
      <c r="J21" s="32"/>
    </row>
    <row r="22" spans="1:10" s="35" customFormat="1" ht="42.75" x14ac:dyDescent="0.2">
      <c r="A22" s="30" t="s">
        <v>69</v>
      </c>
      <c r="B22" s="26" t="s">
        <v>70</v>
      </c>
      <c r="C22" s="30" t="s">
        <v>22</v>
      </c>
      <c r="D22" s="25">
        <v>4936.75</v>
      </c>
      <c r="E22" s="30" t="s">
        <v>71</v>
      </c>
      <c r="F22" s="32"/>
      <c r="G22" s="32"/>
      <c r="H22" s="32"/>
      <c r="I22" s="32"/>
      <c r="J22" s="32"/>
    </row>
    <row r="23" spans="1:10" s="35" customFormat="1" ht="99.75" x14ac:dyDescent="0.2">
      <c r="A23" s="30" t="s">
        <v>72</v>
      </c>
      <c r="B23" s="26" t="s">
        <v>73</v>
      </c>
      <c r="C23" s="30" t="s">
        <v>21</v>
      </c>
      <c r="D23" s="25">
        <v>656</v>
      </c>
      <c r="E23" s="30" t="s">
        <v>74</v>
      </c>
      <c r="F23" s="32"/>
      <c r="G23" s="32"/>
      <c r="H23" s="32"/>
      <c r="I23" s="32"/>
      <c r="J23" s="32"/>
    </row>
    <row r="24" spans="1:10" s="35" customFormat="1" ht="57" x14ac:dyDescent="0.2">
      <c r="A24" s="30" t="s">
        <v>75</v>
      </c>
      <c r="B24" s="26" t="s">
        <v>76</v>
      </c>
      <c r="C24" s="30" t="s">
        <v>21</v>
      </c>
      <c r="D24" s="25">
        <v>78111.56</v>
      </c>
      <c r="E24" s="30" t="s">
        <v>77</v>
      </c>
      <c r="F24" s="32"/>
      <c r="G24" s="32"/>
      <c r="H24" s="32"/>
      <c r="I24" s="32"/>
      <c r="J24" s="32"/>
    </row>
    <row r="25" spans="1:10" s="35" customFormat="1" ht="42.75" x14ac:dyDescent="0.2">
      <c r="A25" s="30" t="s">
        <v>78</v>
      </c>
      <c r="B25" s="26" t="s">
        <v>79</v>
      </c>
      <c r="C25" s="30" t="s">
        <v>21</v>
      </c>
      <c r="D25" s="25">
        <v>700</v>
      </c>
      <c r="E25" s="30" t="s">
        <v>80</v>
      </c>
      <c r="F25" s="32"/>
      <c r="G25" s="32"/>
      <c r="H25" s="32"/>
      <c r="I25" s="32"/>
      <c r="J25" s="32"/>
    </row>
    <row r="26" spans="1:10" s="35" customFormat="1" ht="57" x14ac:dyDescent="0.2">
      <c r="A26" s="30" t="s">
        <v>81</v>
      </c>
      <c r="B26" s="26" t="s">
        <v>82</v>
      </c>
      <c r="C26" s="30" t="s">
        <v>21</v>
      </c>
      <c r="D26" s="25">
        <v>521.79999999999995</v>
      </c>
      <c r="E26" s="30" t="s">
        <v>83</v>
      </c>
      <c r="F26" s="32"/>
      <c r="G26" s="32"/>
      <c r="H26" s="32"/>
      <c r="I26" s="32"/>
      <c r="J26" s="32"/>
    </row>
    <row r="27" spans="1:10" s="35" customFormat="1" ht="71.25" x14ac:dyDescent="0.2">
      <c r="A27" s="30" t="s">
        <v>84</v>
      </c>
      <c r="B27" s="26" t="s">
        <v>85</v>
      </c>
      <c r="C27" s="30" t="s">
        <v>21</v>
      </c>
      <c r="D27" s="25">
        <v>2570</v>
      </c>
      <c r="E27" s="30" t="s">
        <v>86</v>
      </c>
      <c r="F27" s="32"/>
      <c r="G27" s="32"/>
      <c r="H27" s="32"/>
      <c r="I27" s="32"/>
      <c r="J27" s="32"/>
    </row>
    <row r="28" spans="1:10" s="35" customFormat="1" ht="128.25" x14ac:dyDescent="0.2">
      <c r="A28" s="30" t="s">
        <v>87</v>
      </c>
      <c r="B28" s="48" t="s">
        <v>88</v>
      </c>
      <c r="C28" s="30" t="s">
        <v>21</v>
      </c>
      <c r="D28" s="25">
        <v>3500</v>
      </c>
      <c r="E28" s="30" t="s">
        <v>89</v>
      </c>
      <c r="F28" s="32"/>
      <c r="G28" s="32"/>
      <c r="H28" s="32"/>
      <c r="I28" s="32"/>
      <c r="J28" s="32"/>
    </row>
    <row r="29" spans="1:10" s="35" customFormat="1" ht="57" x14ac:dyDescent="0.2">
      <c r="A29" s="30" t="s">
        <v>90</v>
      </c>
      <c r="B29" s="26" t="s">
        <v>91</v>
      </c>
      <c r="C29" s="30" t="s">
        <v>22</v>
      </c>
      <c r="D29" s="25">
        <v>1257</v>
      </c>
      <c r="E29" s="49" t="s">
        <v>92</v>
      </c>
      <c r="F29" s="32"/>
      <c r="G29" s="32"/>
      <c r="H29" s="32"/>
      <c r="I29" s="32"/>
      <c r="J29" s="32"/>
    </row>
    <row r="30" spans="1:10" s="35" customFormat="1" ht="42.75" x14ac:dyDescent="0.2">
      <c r="A30" s="30" t="s">
        <v>93</v>
      </c>
      <c r="B30" s="26" t="s">
        <v>94</v>
      </c>
      <c r="C30" s="30" t="s">
        <v>23</v>
      </c>
      <c r="D30" s="25">
        <v>13000</v>
      </c>
      <c r="E30" s="30" t="s">
        <v>95</v>
      </c>
      <c r="F30" s="32"/>
      <c r="G30" s="32"/>
      <c r="H30" s="32"/>
      <c r="I30" s="32"/>
      <c r="J30" s="32"/>
    </row>
    <row r="31" spans="1:10" s="35" customFormat="1" ht="42.75" x14ac:dyDescent="0.2">
      <c r="A31" s="30" t="s">
        <v>96</v>
      </c>
      <c r="B31" s="26" t="s">
        <v>97</v>
      </c>
      <c r="C31" s="30" t="s">
        <v>98</v>
      </c>
      <c r="D31" s="25" t="s">
        <v>99</v>
      </c>
      <c r="E31" s="30" t="s">
        <v>100</v>
      </c>
      <c r="F31" s="32"/>
      <c r="G31" s="32"/>
      <c r="H31" s="32"/>
      <c r="I31" s="32"/>
      <c r="J31" s="32"/>
    </row>
    <row r="32" spans="1:10" s="35" customFormat="1" ht="42.75" x14ac:dyDescent="0.2">
      <c r="A32" s="30" t="s">
        <v>101</v>
      </c>
      <c r="B32" s="26" t="s">
        <v>102</v>
      </c>
      <c r="C32" s="30" t="s">
        <v>22</v>
      </c>
      <c r="D32" s="25">
        <v>3739</v>
      </c>
      <c r="E32" s="30" t="s">
        <v>103</v>
      </c>
      <c r="F32" s="32"/>
      <c r="G32" s="32"/>
      <c r="H32" s="32"/>
      <c r="I32" s="32"/>
      <c r="J32" s="32"/>
    </row>
    <row r="33" spans="1:10" s="35" customFormat="1" ht="99.75" x14ac:dyDescent="0.2">
      <c r="A33" s="30" t="s">
        <v>104</v>
      </c>
      <c r="B33" s="26" t="s">
        <v>105</v>
      </c>
      <c r="C33" s="30" t="s">
        <v>21</v>
      </c>
      <c r="D33" s="25">
        <v>130</v>
      </c>
      <c r="E33" s="30" t="s">
        <v>106</v>
      </c>
      <c r="F33" s="32"/>
      <c r="G33" s="32"/>
      <c r="H33" s="32"/>
      <c r="I33" s="32"/>
      <c r="J33" s="32"/>
    </row>
    <row r="34" spans="1:10" s="35" customFormat="1" ht="42.75" x14ac:dyDescent="0.2">
      <c r="A34" s="30" t="s">
        <v>107</v>
      </c>
      <c r="B34" s="26" t="s">
        <v>108</v>
      </c>
      <c r="C34" s="30" t="s">
        <v>21</v>
      </c>
      <c r="D34" s="25">
        <v>300</v>
      </c>
      <c r="E34" s="30" t="s">
        <v>109</v>
      </c>
      <c r="F34" s="32"/>
      <c r="G34" s="32"/>
      <c r="H34" s="32"/>
      <c r="I34" s="32"/>
      <c r="J34" s="32"/>
    </row>
    <row r="35" spans="1:10" s="35" customFormat="1" ht="42.75" x14ac:dyDescent="0.2">
      <c r="A35" s="30" t="s">
        <v>110</v>
      </c>
      <c r="B35" s="26" t="s">
        <v>111</v>
      </c>
      <c r="C35" s="30" t="s">
        <v>21</v>
      </c>
      <c r="D35" s="25">
        <v>1300</v>
      </c>
      <c r="E35" s="30" t="s">
        <v>112</v>
      </c>
      <c r="F35" s="32"/>
      <c r="G35" s="32"/>
      <c r="H35" s="32"/>
      <c r="I35" s="32"/>
      <c r="J35" s="32"/>
    </row>
    <row r="36" spans="1:10" s="35" customFormat="1" ht="85.5" x14ac:dyDescent="0.2">
      <c r="A36" s="30" t="s">
        <v>113</v>
      </c>
      <c r="B36" s="26" t="s">
        <v>114</v>
      </c>
      <c r="C36" s="30" t="s">
        <v>21</v>
      </c>
      <c r="D36" s="25">
        <v>1324.6</v>
      </c>
      <c r="E36" s="30" t="s">
        <v>115</v>
      </c>
      <c r="F36" s="32"/>
      <c r="G36" s="32"/>
      <c r="H36" s="32"/>
      <c r="I36" s="32"/>
      <c r="J36" s="32"/>
    </row>
    <row r="37" spans="1:10" s="35" customFormat="1" ht="42.75" x14ac:dyDescent="0.2">
      <c r="A37" s="30" t="s">
        <v>116</v>
      </c>
      <c r="B37" s="26" t="s">
        <v>117</v>
      </c>
      <c r="C37" s="30" t="s">
        <v>21</v>
      </c>
      <c r="D37" s="25">
        <v>170</v>
      </c>
      <c r="E37" s="30" t="s">
        <v>118</v>
      </c>
      <c r="F37" s="32"/>
      <c r="G37" s="32"/>
      <c r="H37" s="32"/>
      <c r="I37" s="32"/>
      <c r="J37" s="32"/>
    </row>
    <row r="38" spans="1:10" s="35" customFormat="1" ht="42.75" x14ac:dyDescent="0.2">
      <c r="A38" s="30" t="s">
        <v>119</v>
      </c>
      <c r="B38" s="26" t="s">
        <v>120</v>
      </c>
      <c r="C38" s="30" t="s">
        <v>21</v>
      </c>
      <c r="D38" s="25">
        <v>1576.53</v>
      </c>
      <c r="E38" s="30" t="s">
        <v>121</v>
      </c>
      <c r="F38" s="32"/>
      <c r="G38" s="32"/>
      <c r="H38" s="32"/>
      <c r="I38" s="32"/>
      <c r="J38" s="32"/>
    </row>
    <row r="39" spans="1:10" s="35" customFormat="1" x14ac:dyDescent="0.2">
      <c r="A39" s="18"/>
      <c r="B39" s="50"/>
      <c r="C39" s="18"/>
      <c r="D39" s="51"/>
      <c r="E39" s="18"/>
      <c r="F39" s="32"/>
      <c r="G39" s="32"/>
      <c r="H39" s="32"/>
      <c r="I39" s="32"/>
      <c r="J39" s="32"/>
    </row>
    <row r="40" spans="1:10" s="35" customFormat="1" ht="15.75" x14ac:dyDescent="0.2">
      <c r="A40" s="38"/>
      <c r="B40" s="38"/>
      <c r="C40" s="38"/>
      <c r="D40" s="38"/>
      <c r="E40" s="38"/>
      <c r="F40" s="32"/>
      <c r="G40" s="32"/>
      <c r="H40" s="32"/>
      <c r="I40" s="32"/>
      <c r="J40" s="32"/>
    </row>
    <row r="41" spans="1:10" s="7" customFormat="1" ht="15.75" hidden="1" x14ac:dyDescent="0.2">
      <c r="A41" s="9"/>
      <c r="B41" s="9"/>
      <c r="C41" s="9"/>
      <c r="D41" s="9"/>
      <c r="E41" s="9"/>
      <c r="F41" s="12"/>
      <c r="G41" s="12"/>
      <c r="H41" s="12"/>
      <c r="I41" s="12"/>
      <c r="J41" s="12"/>
    </row>
    <row r="42" spans="1:10" ht="15.75" hidden="1" customHeight="1" x14ac:dyDescent="0.2">
      <c r="A42" s="44" t="s">
        <v>5</v>
      </c>
      <c r="B42" s="44"/>
      <c r="C42" s="44"/>
      <c r="D42" s="44"/>
      <c r="E42" s="44"/>
    </row>
    <row r="43" spans="1:10" ht="63" hidden="1" customHeight="1" x14ac:dyDescent="0.2">
      <c r="A43" s="4" t="s">
        <v>4</v>
      </c>
      <c r="B43" s="20" t="s">
        <v>2</v>
      </c>
      <c r="C43" s="5" t="s">
        <v>0</v>
      </c>
      <c r="D43" s="5" t="s">
        <v>1</v>
      </c>
      <c r="E43" s="5" t="s">
        <v>3</v>
      </c>
    </row>
    <row r="44" spans="1:10" hidden="1" x14ac:dyDescent="0.2">
      <c r="A44" s="30"/>
      <c r="B44" s="26"/>
      <c r="C44" s="30"/>
      <c r="D44" s="25"/>
      <c r="E44" s="30"/>
    </row>
    <row r="45" spans="1:10" s="7" customFormat="1" hidden="1" x14ac:dyDescent="0.2">
      <c r="A45" s="18"/>
      <c r="B45" s="11"/>
      <c r="C45" s="18"/>
      <c r="D45" s="19"/>
      <c r="E45" s="11"/>
      <c r="F45" s="12"/>
      <c r="G45" s="12"/>
      <c r="H45" s="12"/>
      <c r="I45" s="12"/>
      <c r="J45" s="12"/>
    </row>
    <row r="46" spans="1:10" hidden="1" x14ac:dyDescent="0.2"/>
    <row r="47" spans="1:10" ht="15" x14ac:dyDescent="0.2">
      <c r="A47" s="41" t="s">
        <v>7</v>
      </c>
      <c r="B47" s="41"/>
      <c r="C47" s="41"/>
      <c r="D47" s="41"/>
      <c r="E47" s="41"/>
    </row>
    <row r="48" spans="1:10" ht="63" customHeight="1" x14ac:dyDescent="0.2">
      <c r="A48" s="17" t="s">
        <v>4</v>
      </c>
      <c r="B48" s="17" t="s">
        <v>2</v>
      </c>
      <c r="C48" s="17" t="s">
        <v>0</v>
      </c>
      <c r="D48" s="17" t="s">
        <v>1</v>
      </c>
      <c r="E48" s="17" t="s">
        <v>3</v>
      </c>
    </row>
    <row r="49" spans="1:10" ht="57" x14ac:dyDescent="0.2">
      <c r="A49" s="30" t="s">
        <v>186</v>
      </c>
      <c r="B49" s="55" t="s">
        <v>187</v>
      </c>
      <c r="C49" s="28" t="s">
        <v>11</v>
      </c>
      <c r="D49" s="29">
        <v>2282.06</v>
      </c>
      <c r="E49" s="28" t="s">
        <v>188</v>
      </c>
    </row>
    <row r="50" spans="1:10" s="24" customFormat="1" ht="57" x14ac:dyDescent="0.2">
      <c r="A50" s="28" t="s">
        <v>189</v>
      </c>
      <c r="B50" s="55" t="s">
        <v>190</v>
      </c>
      <c r="C50" s="28" t="s">
        <v>11</v>
      </c>
      <c r="D50" s="29">
        <v>775</v>
      </c>
      <c r="E50" s="30" t="s">
        <v>191</v>
      </c>
      <c r="F50" s="23"/>
      <c r="G50" s="23"/>
      <c r="H50" s="23"/>
      <c r="I50" s="23"/>
      <c r="J50" s="23"/>
    </row>
    <row r="51" spans="1:10" s="24" customFormat="1" ht="28.5" x14ac:dyDescent="0.2">
      <c r="A51" s="30" t="s">
        <v>206</v>
      </c>
      <c r="B51" s="56" t="s">
        <v>205</v>
      </c>
      <c r="C51" s="28" t="s">
        <v>11</v>
      </c>
      <c r="D51" s="29">
        <v>3540</v>
      </c>
      <c r="E51" s="28" t="s">
        <v>192</v>
      </c>
      <c r="F51" s="23"/>
      <c r="G51" s="23"/>
      <c r="H51" s="23"/>
      <c r="I51" s="23"/>
      <c r="J51" s="23"/>
    </row>
    <row r="52" spans="1:10" s="24" customFormat="1" ht="28.5" x14ac:dyDescent="0.2">
      <c r="A52" s="30" t="s">
        <v>207</v>
      </c>
      <c r="B52" s="55" t="s">
        <v>193</v>
      </c>
      <c r="C52" s="28" t="s">
        <v>11</v>
      </c>
      <c r="D52" s="29">
        <f>896.7/1.22</f>
        <v>735</v>
      </c>
      <c r="E52" s="30" t="s">
        <v>194</v>
      </c>
      <c r="F52" s="23"/>
      <c r="G52" s="23"/>
      <c r="H52" s="23"/>
      <c r="I52" s="23"/>
      <c r="J52" s="23"/>
    </row>
    <row r="53" spans="1:10" s="24" customFormat="1" ht="71.25" x14ac:dyDescent="0.2">
      <c r="A53" s="30" t="s">
        <v>12</v>
      </c>
      <c r="B53" s="55" t="s">
        <v>195</v>
      </c>
      <c r="C53" s="28" t="s">
        <v>11</v>
      </c>
      <c r="D53" s="29">
        <f>25.62/1.22</f>
        <v>21</v>
      </c>
      <c r="E53" s="28" t="s">
        <v>196</v>
      </c>
      <c r="F53" s="23"/>
      <c r="G53" s="23"/>
      <c r="H53" s="23"/>
      <c r="I53" s="23"/>
      <c r="J53" s="23"/>
    </row>
    <row r="54" spans="1:10" s="24" customFormat="1" ht="71.25" x14ac:dyDescent="0.2">
      <c r="A54" s="30" t="s">
        <v>208</v>
      </c>
      <c r="B54" s="55" t="s">
        <v>197</v>
      </c>
      <c r="C54" s="28" t="s">
        <v>11</v>
      </c>
      <c r="D54" s="29">
        <v>1400</v>
      </c>
      <c r="E54" s="28" t="s">
        <v>198</v>
      </c>
      <c r="F54" s="23"/>
      <c r="G54" s="23"/>
      <c r="H54" s="23"/>
      <c r="I54" s="23"/>
      <c r="J54" s="23"/>
    </row>
    <row r="55" spans="1:10" s="24" customFormat="1" ht="57" x14ac:dyDescent="0.2">
      <c r="A55" s="30" t="s">
        <v>209</v>
      </c>
      <c r="B55" s="55" t="s">
        <v>199</v>
      </c>
      <c r="C55" s="28" t="s">
        <v>11</v>
      </c>
      <c r="D55" s="29">
        <v>3500</v>
      </c>
      <c r="E55" s="28" t="s">
        <v>200</v>
      </c>
      <c r="F55" s="23"/>
      <c r="G55" s="23"/>
      <c r="H55" s="23"/>
      <c r="I55" s="23"/>
      <c r="J55" s="23"/>
    </row>
    <row r="56" spans="1:10" s="24" customFormat="1" ht="57" x14ac:dyDescent="0.2">
      <c r="A56" s="30" t="s">
        <v>210</v>
      </c>
      <c r="B56" s="55" t="s">
        <v>201</v>
      </c>
      <c r="C56" s="28" t="s">
        <v>11</v>
      </c>
      <c r="D56" s="29">
        <v>6050</v>
      </c>
      <c r="E56" s="36" t="s">
        <v>202</v>
      </c>
      <c r="F56" s="23"/>
      <c r="G56" s="23"/>
      <c r="H56" s="23"/>
      <c r="I56" s="23"/>
      <c r="J56" s="23"/>
    </row>
    <row r="57" spans="1:10" s="24" customFormat="1" ht="28.5" x14ac:dyDescent="0.2">
      <c r="A57" s="30" t="s">
        <v>211</v>
      </c>
      <c r="B57" s="55" t="s">
        <v>203</v>
      </c>
      <c r="C57" s="28" t="s">
        <v>11</v>
      </c>
      <c r="D57" s="29">
        <v>650</v>
      </c>
      <c r="E57" s="36" t="s">
        <v>204</v>
      </c>
      <c r="F57" s="23"/>
      <c r="G57" s="23"/>
      <c r="H57" s="23"/>
      <c r="I57" s="23"/>
      <c r="J57" s="23"/>
    </row>
    <row r="58" spans="1:10" s="24" customFormat="1" ht="15" x14ac:dyDescent="0.2">
      <c r="A58" s="22"/>
      <c r="B58" s="11"/>
      <c r="C58" s="11"/>
      <c r="D58" s="10"/>
      <c r="E58" s="21"/>
      <c r="F58" s="23"/>
      <c r="G58" s="23"/>
      <c r="H58" s="23"/>
      <c r="I58" s="23"/>
      <c r="J58" s="23"/>
    </row>
    <row r="59" spans="1:10" s="24" customFormat="1" ht="15" x14ac:dyDescent="0.2">
      <c r="A59" s="22"/>
      <c r="B59" s="11"/>
      <c r="C59" s="11"/>
      <c r="D59" s="10"/>
      <c r="E59" s="21"/>
      <c r="F59" s="23"/>
      <c r="G59" s="23"/>
      <c r="H59" s="23"/>
      <c r="I59" s="23"/>
      <c r="J59" s="23"/>
    </row>
    <row r="60" spans="1:10" s="14" customFormat="1" ht="15" x14ac:dyDescent="0.25">
      <c r="A60" s="41" t="s">
        <v>8</v>
      </c>
      <c r="B60" s="41"/>
      <c r="C60" s="41"/>
      <c r="D60" s="41"/>
      <c r="E60" s="41"/>
      <c r="F60" s="6"/>
      <c r="G60" s="6"/>
      <c r="H60" s="6"/>
      <c r="I60" s="6"/>
      <c r="J60" s="6"/>
    </row>
    <row r="61" spans="1:10" s="16" customFormat="1" ht="63" customHeight="1" x14ac:dyDescent="0.2">
      <c r="A61" s="20" t="s">
        <v>4</v>
      </c>
      <c r="B61" s="20" t="s">
        <v>2</v>
      </c>
      <c r="C61" s="20" t="s">
        <v>0</v>
      </c>
      <c r="D61" s="20" t="s">
        <v>1</v>
      </c>
      <c r="E61" s="20" t="s">
        <v>3</v>
      </c>
      <c r="F61" s="15"/>
      <c r="G61" s="15"/>
      <c r="H61" s="15"/>
      <c r="I61" s="15"/>
      <c r="J61" s="15"/>
    </row>
    <row r="62" spans="1:10" s="35" customFormat="1" ht="342" x14ac:dyDescent="0.2">
      <c r="A62" s="28" t="s">
        <v>123</v>
      </c>
      <c r="B62" s="37" t="s">
        <v>124</v>
      </c>
      <c r="C62" s="28" t="s">
        <v>125</v>
      </c>
      <c r="D62" s="29" t="s">
        <v>126</v>
      </c>
      <c r="E62" s="36" t="s">
        <v>127</v>
      </c>
      <c r="F62" s="32"/>
      <c r="G62" s="32"/>
      <c r="H62" s="32"/>
      <c r="I62" s="32"/>
      <c r="J62" s="32"/>
    </row>
    <row r="63" spans="1:10" s="35" customFormat="1" ht="114" x14ac:dyDescent="0.2">
      <c r="A63" s="28" t="s">
        <v>128</v>
      </c>
      <c r="B63" s="37" t="s">
        <v>129</v>
      </c>
      <c r="C63" s="28" t="s">
        <v>13</v>
      </c>
      <c r="D63" s="29">
        <v>124.14</v>
      </c>
      <c r="E63" s="28" t="s">
        <v>178</v>
      </c>
      <c r="F63" s="32"/>
      <c r="G63" s="32"/>
      <c r="H63" s="32"/>
      <c r="I63" s="32"/>
      <c r="J63" s="32"/>
    </row>
    <row r="64" spans="1:10" s="35" customFormat="1" ht="114" x14ac:dyDescent="0.2">
      <c r="A64" s="28" t="s">
        <v>130</v>
      </c>
      <c r="B64" s="31" t="s">
        <v>131</v>
      </c>
      <c r="C64" s="28" t="s">
        <v>11</v>
      </c>
      <c r="D64" s="29" t="s">
        <v>132</v>
      </c>
      <c r="E64" s="28" t="s">
        <v>133</v>
      </c>
      <c r="F64" s="32"/>
      <c r="G64" s="32"/>
      <c r="H64" s="32"/>
      <c r="I64" s="32"/>
      <c r="J64" s="32"/>
    </row>
    <row r="65" spans="1:10" s="35" customFormat="1" ht="63" customHeight="1" x14ac:dyDescent="0.2">
      <c r="A65" s="28" t="s">
        <v>134</v>
      </c>
      <c r="B65" s="37" t="s">
        <v>135</v>
      </c>
      <c r="C65" s="28" t="s">
        <v>11</v>
      </c>
      <c r="D65" s="29">
        <v>719.06</v>
      </c>
      <c r="E65" s="28" t="s">
        <v>136</v>
      </c>
      <c r="F65" s="32"/>
      <c r="G65" s="32"/>
      <c r="H65" s="32"/>
      <c r="I65" s="32"/>
      <c r="J65" s="32"/>
    </row>
    <row r="66" spans="1:10" s="35" customFormat="1" ht="213.75" x14ac:dyDescent="0.2">
      <c r="A66" s="28" t="s">
        <v>137</v>
      </c>
      <c r="B66" s="37" t="s">
        <v>138</v>
      </c>
      <c r="C66" s="28" t="s">
        <v>11</v>
      </c>
      <c r="D66" s="29" t="s">
        <v>139</v>
      </c>
      <c r="E66" s="28" t="s">
        <v>140</v>
      </c>
      <c r="F66" s="32"/>
      <c r="G66" s="32"/>
      <c r="H66" s="32"/>
      <c r="I66" s="32"/>
      <c r="J66" s="32"/>
    </row>
    <row r="67" spans="1:10" s="35" customFormat="1" ht="142.5" x14ac:dyDescent="0.2">
      <c r="A67" s="28" t="s">
        <v>141</v>
      </c>
      <c r="B67" s="37" t="s">
        <v>142</v>
      </c>
      <c r="C67" s="28" t="s">
        <v>11</v>
      </c>
      <c r="D67" s="54">
        <v>219.7</v>
      </c>
      <c r="E67" s="28" t="s">
        <v>143</v>
      </c>
      <c r="F67" s="32"/>
      <c r="G67" s="32"/>
      <c r="H67" s="32"/>
      <c r="I67" s="32"/>
      <c r="J67" s="32"/>
    </row>
    <row r="68" spans="1:10" s="35" customFormat="1" ht="171" x14ac:dyDescent="0.2">
      <c r="A68" s="28" t="s">
        <v>144</v>
      </c>
      <c r="B68" s="37" t="s">
        <v>145</v>
      </c>
      <c r="C68" s="28" t="s">
        <v>11</v>
      </c>
      <c r="D68" s="54">
        <v>1218</v>
      </c>
      <c r="E68" s="54" t="s">
        <v>146</v>
      </c>
      <c r="F68" s="32"/>
      <c r="G68" s="32"/>
      <c r="H68" s="32"/>
      <c r="I68" s="32"/>
      <c r="J68" s="32"/>
    </row>
    <row r="69" spans="1:10" s="35" customFormat="1" ht="199.5" x14ac:dyDescent="0.2">
      <c r="A69" s="28" t="s">
        <v>147</v>
      </c>
      <c r="B69" s="37" t="s">
        <v>148</v>
      </c>
      <c r="C69" s="28" t="s">
        <v>11</v>
      </c>
      <c r="D69" s="54">
        <v>500</v>
      </c>
      <c r="E69" s="28" t="s">
        <v>149</v>
      </c>
      <c r="F69" s="32"/>
      <c r="G69" s="32"/>
      <c r="H69" s="32"/>
      <c r="I69" s="32"/>
      <c r="J69" s="32"/>
    </row>
    <row r="70" spans="1:10" s="35" customFormat="1" ht="142.5" x14ac:dyDescent="0.2">
      <c r="A70" s="28" t="s">
        <v>150</v>
      </c>
      <c r="B70" s="37" t="s">
        <v>151</v>
      </c>
      <c r="C70" s="28" t="s">
        <v>11</v>
      </c>
      <c r="D70" s="54">
        <v>340</v>
      </c>
      <c r="E70" s="28" t="s">
        <v>179</v>
      </c>
      <c r="F70" s="32"/>
      <c r="G70" s="32"/>
      <c r="H70" s="32"/>
      <c r="I70" s="32"/>
      <c r="J70" s="32"/>
    </row>
    <row r="71" spans="1:10" s="35" customFormat="1" ht="228" x14ac:dyDescent="0.2">
      <c r="A71" s="28" t="s">
        <v>14</v>
      </c>
      <c r="B71" s="37" t="s">
        <v>182</v>
      </c>
      <c r="C71" s="28" t="s">
        <v>11</v>
      </c>
      <c r="D71" s="54">
        <v>271.60000000000002</v>
      </c>
      <c r="E71" s="28" t="s">
        <v>180</v>
      </c>
      <c r="F71" s="32"/>
      <c r="G71" s="32"/>
      <c r="H71" s="32"/>
      <c r="I71" s="32"/>
      <c r="J71" s="32"/>
    </row>
    <row r="72" spans="1:10" s="35" customFormat="1" ht="228" x14ac:dyDescent="0.2">
      <c r="A72" s="28" t="s">
        <v>15</v>
      </c>
      <c r="B72" s="37" t="s">
        <v>152</v>
      </c>
      <c r="C72" s="28" t="s">
        <v>11</v>
      </c>
      <c r="D72" s="54">
        <v>4000</v>
      </c>
      <c r="E72" s="28" t="s">
        <v>153</v>
      </c>
      <c r="F72" s="32"/>
      <c r="G72" s="32"/>
      <c r="H72" s="32"/>
      <c r="I72" s="32"/>
      <c r="J72" s="32"/>
    </row>
    <row r="73" spans="1:10" s="35" customFormat="1" ht="228" x14ac:dyDescent="0.2">
      <c r="A73" s="28" t="s">
        <v>16</v>
      </c>
      <c r="B73" s="37" t="s">
        <v>154</v>
      </c>
      <c r="C73" s="28" t="s">
        <v>11</v>
      </c>
      <c r="D73" s="54">
        <v>2080</v>
      </c>
      <c r="E73" s="28" t="s">
        <v>155</v>
      </c>
      <c r="F73" s="32"/>
      <c r="G73" s="32"/>
      <c r="H73" s="32"/>
      <c r="I73" s="32"/>
      <c r="J73" s="32"/>
    </row>
    <row r="74" spans="1:10" s="35" customFormat="1" ht="142.5" x14ac:dyDescent="0.2">
      <c r="A74" s="28" t="s">
        <v>17</v>
      </c>
      <c r="B74" s="37" t="s">
        <v>156</v>
      </c>
      <c r="C74" s="28" t="s">
        <v>11</v>
      </c>
      <c r="D74" s="54">
        <v>300</v>
      </c>
      <c r="E74" s="28" t="s">
        <v>157</v>
      </c>
      <c r="F74" s="32"/>
      <c r="G74" s="32"/>
      <c r="H74" s="32"/>
      <c r="I74" s="32"/>
      <c r="J74" s="32"/>
    </row>
    <row r="75" spans="1:10" s="35" customFormat="1" ht="256.5" x14ac:dyDescent="0.2">
      <c r="A75" s="28" t="s">
        <v>18</v>
      </c>
      <c r="B75" s="37" t="s">
        <v>158</v>
      </c>
      <c r="C75" s="28" t="s">
        <v>11</v>
      </c>
      <c r="D75" s="54">
        <v>900</v>
      </c>
      <c r="E75" s="28" t="s">
        <v>159</v>
      </c>
      <c r="F75" s="32"/>
      <c r="G75" s="32"/>
      <c r="H75" s="32"/>
      <c r="I75" s="32"/>
      <c r="J75" s="32"/>
    </row>
    <row r="76" spans="1:10" s="35" customFormat="1" ht="156.75" x14ac:dyDescent="0.2">
      <c r="A76" s="28" t="s">
        <v>160</v>
      </c>
      <c r="B76" s="37" t="s">
        <v>161</v>
      </c>
      <c r="C76" s="28" t="s">
        <v>11</v>
      </c>
      <c r="D76" s="54">
        <v>150</v>
      </c>
      <c r="E76" s="28" t="s">
        <v>162</v>
      </c>
      <c r="F76" s="32"/>
      <c r="G76" s="32"/>
      <c r="H76" s="32"/>
      <c r="I76" s="32"/>
      <c r="J76" s="32"/>
    </row>
    <row r="77" spans="1:10" s="35" customFormat="1" ht="242.25" x14ac:dyDescent="0.2">
      <c r="A77" s="28" t="s">
        <v>163</v>
      </c>
      <c r="B77" s="37" t="s">
        <v>164</v>
      </c>
      <c r="C77" s="28" t="s">
        <v>11</v>
      </c>
      <c r="D77" s="54">
        <v>4500</v>
      </c>
      <c r="E77" s="28" t="s">
        <v>165</v>
      </c>
      <c r="F77" s="32"/>
      <c r="G77" s="32"/>
      <c r="H77" s="32"/>
      <c r="I77" s="32"/>
      <c r="J77" s="32"/>
    </row>
    <row r="78" spans="1:10" s="35" customFormat="1" ht="128.25" x14ac:dyDescent="0.2">
      <c r="A78" s="28" t="s">
        <v>166</v>
      </c>
      <c r="B78" s="37" t="s">
        <v>167</v>
      </c>
      <c r="C78" s="28" t="s">
        <v>11</v>
      </c>
      <c r="D78" s="54">
        <v>1500</v>
      </c>
      <c r="E78" s="28" t="s">
        <v>181</v>
      </c>
      <c r="F78" s="32"/>
      <c r="G78" s="32"/>
      <c r="H78" s="32"/>
      <c r="I78" s="32"/>
      <c r="J78" s="32"/>
    </row>
    <row r="79" spans="1:10" s="35" customFormat="1" ht="313.5" x14ac:dyDescent="0.2">
      <c r="A79" s="28" t="s">
        <v>168</v>
      </c>
      <c r="B79" s="37" t="s">
        <v>169</v>
      </c>
      <c r="C79" s="28" t="s">
        <v>11</v>
      </c>
      <c r="D79" s="54" t="s">
        <v>170</v>
      </c>
      <c r="E79" s="28" t="s">
        <v>133</v>
      </c>
      <c r="F79" s="32"/>
      <c r="G79" s="32"/>
      <c r="H79" s="32"/>
      <c r="I79" s="32"/>
      <c r="J79" s="32"/>
    </row>
    <row r="80" spans="1:10" s="35" customFormat="1" ht="128.25" x14ac:dyDescent="0.2">
      <c r="A80" s="28" t="s">
        <v>171</v>
      </c>
      <c r="B80" s="37" t="s">
        <v>172</v>
      </c>
      <c r="C80" s="28" t="s">
        <v>11</v>
      </c>
      <c r="D80" s="54">
        <v>700</v>
      </c>
      <c r="E80" s="28" t="s">
        <v>173</v>
      </c>
      <c r="F80" s="32"/>
      <c r="G80" s="32"/>
      <c r="H80" s="32"/>
      <c r="I80" s="32"/>
      <c r="J80" s="32"/>
    </row>
    <row r="81" spans="1:10" s="35" customFormat="1" ht="327.75" x14ac:dyDescent="0.2">
      <c r="A81" s="28" t="s">
        <v>174</v>
      </c>
      <c r="B81" s="37" t="s">
        <v>175</v>
      </c>
      <c r="C81" s="28" t="s">
        <v>11</v>
      </c>
      <c r="D81" s="54" t="s">
        <v>176</v>
      </c>
      <c r="E81" s="28" t="s">
        <v>177</v>
      </c>
      <c r="F81" s="32"/>
      <c r="G81" s="32"/>
      <c r="H81" s="32"/>
      <c r="I81" s="32"/>
      <c r="J81" s="32"/>
    </row>
    <row r="82" spans="1:10" s="7" customFormat="1" x14ac:dyDescent="0.2">
      <c r="A82" s="11"/>
      <c r="B82" s="13"/>
      <c r="C82" s="11"/>
      <c r="D82" s="10"/>
      <c r="E82" s="11"/>
      <c r="F82" s="12"/>
      <c r="G82" s="12"/>
      <c r="H82" s="12"/>
      <c r="I82" s="12"/>
      <c r="J82" s="12"/>
    </row>
    <row r="84" spans="1:10" ht="15" x14ac:dyDescent="0.2">
      <c r="A84" s="41" t="s">
        <v>9</v>
      </c>
      <c r="B84" s="41"/>
      <c r="C84" s="41"/>
      <c r="D84" s="41"/>
      <c r="E84" s="41"/>
    </row>
    <row r="85" spans="1:10" s="16" customFormat="1" ht="63" customHeight="1" x14ac:dyDescent="0.2">
      <c r="A85" s="8" t="s">
        <v>4</v>
      </c>
      <c r="B85" s="8" t="s">
        <v>2</v>
      </c>
      <c r="C85" s="8" t="s">
        <v>0</v>
      </c>
      <c r="D85" s="8" t="s">
        <v>1</v>
      </c>
      <c r="E85" s="8" t="s">
        <v>3</v>
      </c>
      <c r="F85" s="15"/>
      <c r="G85" s="15"/>
      <c r="H85" s="15"/>
      <c r="I85" s="15"/>
      <c r="J85" s="15"/>
    </row>
    <row r="86" spans="1:10" ht="42.75" x14ac:dyDescent="0.2">
      <c r="A86" s="52" t="s">
        <v>183</v>
      </c>
      <c r="B86" s="31" t="s">
        <v>184</v>
      </c>
      <c r="C86" s="33" t="s">
        <v>10</v>
      </c>
      <c r="D86" s="34">
        <v>155</v>
      </c>
      <c r="E86" s="53" t="s">
        <v>185</v>
      </c>
    </row>
    <row r="89" spans="1:10" s="35" customFormat="1" ht="15" x14ac:dyDescent="0.2">
      <c r="A89" s="41" t="s">
        <v>19</v>
      </c>
      <c r="B89" s="41"/>
      <c r="C89" s="41"/>
      <c r="D89" s="41"/>
      <c r="E89" s="41"/>
      <c r="F89" s="32"/>
      <c r="G89" s="32"/>
      <c r="H89" s="32"/>
      <c r="I89" s="32"/>
      <c r="J89" s="32"/>
    </row>
    <row r="90" spans="1:10" s="35" customFormat="1" ht="30" x14ac:dyDescent="0.2">
      <c r="A90" s="17" t="s">
        <v>4</v>
      </c>
      <c r="B90" s="17" t="s">
        <v>2</v>
      </c>
      <c r="C90" s="17" t="s">
        <v>0</v>
      </c>
      <c r="D90" s="17" t="s">
        <v>1</v>
      </c>
      <c r="E90" s="17" t="s">
        <v>3</v>
      </c>
      <c r="F90" s="32"/>
      <c r="G90" s="32"/>
      <c r="H90" s="32"/>
      <c r="I90" s="32"/>
      <c r="J90" s="32"/>
    </row>
    <row r="91" spans="1:10" ht="57" x14ac:dyDescent="0.2">
      <c r="A91" s="28" t="s">
        <v>212</v>
      </c>
      <c r="B91" s="31" t="s">
        <v>213</v>
      </c>
      <c r="C91" s="33" t="s">
        <v>11</v>
      </c>
      <c r="D91" s="34">
        <v>120</v>
      </c>
      <c r="E91" s="49" t="s">
        <v>214</v>
      </c>
    </row>
    <row r="92" spans="1:10" ht="71.25" x14ac:dyDescent="0.2">
      <c r="A92" s="28" t="s">
        <v>215</v>
      </c>
      <c r="B92" s="31" t="s">
        <v>216</v>
      </c>
      <c r="C92" s="33" t="s">
        <v>11</v>
      </c>
      <c r="D92" s="34">
        <v>182</v>
      </c>
      <c r="E92" s="27"/>
    </row>
    <row r="93" spans="1:10" ht="85.5" x14ac:dyDescent="0.2">
      <c r="A93" s="28" t="s">
        <v>217</v>
      </c>
      <c r="B93" s="31" t="s">
        <v>218</v>
      </c>
      <c r="C93" s="33" t="s">
        <v>11</v>
      </c>
      <c r="D93" s="34">
        <v>52</v>
      </c>
      <c r="E93" s="49" t="s">
        <v>219</v>
      </c>
    </row>
    <row r="94" spans="1:10" ht="71.25" x14ac:dyDescent="0.2">
      <c r="A94" s="28" t="s">
        <v>220</v>
      </c>
      <c r="B94" s="31" t="s">
        <v>221</v>
      </c>
      <c r="C94" s="33" t="s">
        <v>11</v>
      </c>
      <c r="D94" s="34">
        <v>840</v>
      </c>
      <c r="E94" s="27" t="s">
        <v>222</v>
      </c>
    </row>
    <row r="95" spans="1:10" ht="128.25" x14ac:dyDescent="0.2">
      <c r="A95" s="28" t="s">
        <v>223</v>
      </c>
      <c r="B95" s="31" t="s">
        <v>224</v>
      </c>
      <c r="C95" s="33" t="s">
        <v>11</v>
      </c>
      <c r="D95" s="54">
        <v>400</v>
      </c>
      <c r="E95" s="49" t="s">
        <v>225</v>
      </c>
    </row>
  </sheetData>
  <mergeCells count="8">
    <mergeCell ref="A89:E89"/>
    <mergeCell ref="A1:E1"/>
    <mergeCell ref="A3:E3"/>
    <mergeCell ref="A42:E42"/>
    <mergeCell ref="A84:E84"/>
    <mergeCell ref="A60:E60"/>
    <mergeCell ref="A47:E47"/>
    <mergeCell ref="A5:E5"/>
  </mergeCells>
  <phoneticPr fontId="2" type="noConversion"/>
  <printOptions horizontalCentered="1"/>
  <pageMargins left="0.70866141732283472" right="0.70866141732283472" top="0.74803149606299213" bottom="0.55118110236220474"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Art. 23 comma 1 lett. b)</vt:lpstr>
      <vt:lpstr>'Art. 23 comma 1 lett. b)'!Titoli_stampa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2015-04-02T09:37:30Z</cp:lastPrinted>
  <dcterms:created xsi:type="dcterms:W3CDTF">2013-07-08T06:42:39Z</dcterms:created>
  <dcterms:modified xsi:type="dcterms:W3CDTF">2025-07-15T10:09:46Z</dcterms:modified>
</cp:coreProperties>
</file>