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francesco.orsini\Desktop\Amministrazione Trasparente - fine anno\"/>
    </mc:Choice>
  </mc:AlternateContent>
  <bookViews>
    <workbookView xWindow="0" yWindow="0" windowWidth="15480" windowHeight="11595"/>
  </bookViews>
  <sheets>
    <sheet name="Art. 23 comma 1 lett. b)" sheetId="1" r:id="rId1"/>
  </sheets>
  <definedNames>
    <definedName name="_xlnm.Print_Titles" localSheetId="0">'Art. 23 comma 1 lett. b)'!$42:$42</definedName>
    <definedName name="vxlc18v0" localSheetId="0">'Art. 23 comma 1 lett. b)'!#REF!</definedName>
  </definedNames>
  <calcPr calcId="152511"/>
</workbook>
</file>

<file path=xl/calcChain.xml><?xml version="1.0" encoding="utf-8"?>
<calcChain xmlns="http://schemas.openxmlformats.org/spreadsheetml/2006/main">
  <c r="D64" i="1" l="1"/>
  <c r="D60" i="1"/>
  <c r="D53" i="1"/>
</calcChain>
</file>

<file path=xl/sharedStrings.xml><?xml version="1.0" encoding="utf-8"?>
<sst xmlns="http://schemas.openxmlformats.org/spreadsheetml/2006/main" count="470" uniqueCount="327">
  <si>
    <t>Procedura di scelta del contraente</t>
  </si>
  <si>
    <t>Importo di aggiudicazione</t>
  </si>
  <si>
    <t>Contenuto del provvedimento</t>
  </si>
  <si>
    <t>estremi dei principali documenti nel fascicolo relativo al procedimento</t>
  </si>
  <si>
    <t>Oggetto                                      (tipologia del provvedimento)</t>
  </si>
  <si>
    <t>Servizi Tecnici:</t>
  </si>
  <si>
    <t>Art. 23 comma 1 lett. b) D. Lgs n. 33/2013 - Elenchi dei provvedimenti di scelta del contraente per l'affidamento di lavori,  forniture  e
servizi, anche con riferimento alla modalita' di selezione  prescelta ai sensi del  codice  dei  contratti  pubblici,  relativi  a  lavori,
servizi e forniture, di cui al decreto legislativo 18 aprile 2016, n. 50</t>
  </si>
  <si>
    <t>Servizi Finanziari:</t>
  </si>
  <si>
    <t>Servizi alla persona:</t>
  </si>
  <si>
    <t>Servizio Polizia Municipale:</t>
  </si>
  <si>
    <t>Affidamento diretto ex art. 50 comma 1 lett. B) D.lgs. n. 36/2023 smi</t>
  </si>
  <si>
    <t>Servizio Segreteria, Organi Istituzionali, Gestione Giuridica del personale:</t>
  </si>
  <si>
    <t>Importo netto di aggiudicazione</t>
  </si>
  <si>
    <t>Fornitura minuteria, ferramenta e materiale vario per la manutenzione del patrimonio edilizio, verde pubblico e strade – anno 2024</t>
  </si>
  <si>
    <t>Affidamento diretto ai sensi dell’art. 50 comma 1 lett. b) del D.Lgs. 36/2023</t>
  </si>
  <si>
    <t>Importo presunto</t>
  </si>
  <si>
    <t xml:space="preserve">Integrazione impegno di spesa leasing veicoli Ducato cabinato 33 MH1 Multijet targato FS313VG (CIG Z2834365CD) e Doblò Cargo CH1 1.3 Multijet targato GA440RX (CIG ZA22A7F40B). </t>
  </si>
  <si>
    <t>Servizi di potatura alberature sul territorio comunale.</t>
  </si>
  <si>
    <t>Trattativa diretta sul MEPA di Consip
n. 4011011 del 09/02/2024</t>
  </si>
  <si>
    <t>Incarico per redazione Progetto Esecutivo, Direzione Lavori ed emissione Certificato di Regolare Esecuzione lavori di coibentazione estradosso solaio sottotetto presso la scuola secondaria di primo grado “G. Pochettino”.</t>
  </si>
  <si>
    <t>Preventivo prot. n. 4875 del 21/06/2023</t>
  </si>
  <si>
    <t xml:space="preserve">Servizio di verifica periodica impianti elettrici di messa a terra immobili comunali di cui al D.P.R. 462/01. </t>
  </si>
  <si>
    <t>Preventivo prot. n. 1706 in data 04/03/2024</t>
  </si>
  <si>
    <t>Servizio di spurgo scarichi presso la scuola dell’infanzia e primaria “G. Scavia”.</t>
  </si>
  <si>
    <t>ATTESTAZIONE DI RINNOVO PERIODICO DI CONFORMITÀ ANTINCENDIO" AI SENSI DELL'ART. 5 COMMA 1 DEL D.P.R. 01/08/2011, N. 151, RELATIVA ALLA SCUOLA SECONDARIA DI PRIMO GRADO "G. POCHETTINO" (ATT. 67.2.B DELL'ALLEGATO I AL MEDESIMO D.P.R. 01/08/2011, N. 151).</t>
  </si>
  <si>
    <t>Preventivo prot. n. 1596 in data 29/02/2024</t>
  </si>
  <si>
    <t>Fornitura attrezzature d’ufficio per i Servizi Tecnici comunali.</t>
  </si>
  <si>
    <t>Preventivo prot. n. 1994 in data 14/03/2024</t>
  </si>
  <si>
    <t xml:space="preserve">Installazione linea di alimentazione elettrica per “stazione di ricarica e-bike”.
</t>
  </si>
  <si>
    <t xml:space="preserve">Preventivo prot. n. 2466 in data 03/04/2024
</t>
  </si>
  <si>
    <t>Lavori di manutenzione Strada Raviaro.</t>
  </si>
  <si>
    <t>Affidamento diretto ai sensi dell’art. 50 comma 1 lett. a) del D.Lgs. 36/2023</t>
  </si>
  <si>
    <t>Preventivo prot. n. 2450 in data 03/04/2024</t>
  </si>
  <si>
    <t>Fornitura di “stazione di ricarica e-bike”.</t>
  </si>
  <si>
    <t>Preventivo prot. n. 2699 in data 11/04/2024</t>
  </si>
  <si>
    <t>Valutazione di stabilità degli alberi (VTA) presenti all’interno del parco del Micronido S.E.T.T.E.N.A.N.I. sito in Vicolo Cordara, 22.</t>
  </si>
  <si>
    <t>Preventivi prot. n. 2815 in data 16/04/2024</t>
  </si>
  <si>
    <t xml:space="preserve">Lavori di rifacimento di parte della pavimentazione nel corridoio in adiacenza ai locali adibiti a refettorio presso la scuola dell’infanzia e primaria “G. Scavia”. </t>
  </si>
  <si>
    <t>Preventivo prot. n. 2704 in data 11/04/2024</t>
  </si>
  <si>
    <t>Lavori di ispezione del tetto con piattaforma aerea, al fine di verificare lo stato di manutenzione del manto di copertura e degli elementi strutturali della Chiesa di Santo Stefano sita in Via Milite Ignoto.</t>
  </si>
  <si>
    <t>Lavori di manutenzione presso la “stazione di sollevamento S4” sita in strada Scimia”.</t>
  </si>
  <si>
    <t>Preventivo agli atti d'ufficio</t>
  </si>
  <si>
    <t xml:space="preserve">Incarico professionale redazione del Piano di Eliminazione delle Barriere Architettoniche (PEBA) del territorio comunale. </t>
  </si>
  <si>
    <t>Preventivo prot. n. 2345 in data 28/03/2024</t>
  </si>
  <si>
    <t>Integrazione impegno di spesa servizi di telefonia fissa e banda larga negli immobili comunali.</t>
  </si>
  <si>
    <t>Lavori di installazione nuova tratta di impianto elettrostatico antivolatile a protezione dei colmi di copertura del “Palazzo Comunale”.</t>
  </si>
  <si>
    <t>Trattativa diretta sul MEPA di Consip
n. 4231479 in data 10/04/2024</t>
  </si>
  <si>
    <t>Indagini stratigrafiche e petrografiche, relazione tecnica dei saggi e progetto cromatico sulle finiture inerenti i lavori di restauro del fronte principale dell’ex chiesa di San Francesco d’Assisi.</t>
  </si>
  <si>
    <t xml:space="preserve">Preventivo prot. n. 2967  in  data  22/04/2024  </t>
  </si>
  <si>
    <t>Lavori di montaggio tabelloni elettorali in occasione delle elezioni Europee e Regionali in svolgimento sabato 08/06/2024 e domenica 09/06/2024.</t>
  </si>
  <si>
    <t>Preventivo prot. n. 4358590 in data 16/05/2024</t>
  </si>
  <si>
    <t>Attestazione di rinnovo periodico di conformità antincendio” ai sensi dell’art. 5 comma 1 del D.P.R. 01/08/2011, n° 151, relativa all’area di proprietà comunale sita in via Milite Ignoto n. 311 e destinata a “Area attrezzata per manifestazioni con annesso centro di cottura” (att. 65/2/C e att. 74/1/A dell’allegato I al medesimo D.P.R. 01/08/2011, n° 151).</t>
  </si>
  <si>
    <t xml:space="preserve">Preventivo prot. n. 3762 in data 20/05/2024 </t>
  </si>
  <si>
    <t>Lavori di tinteggiatura interna di locale nel “Palazzo Comunale”.</t>
  </si>
  <si>
    <t>Preventivi prot. n. 3448 in data 09/05/2024</t>
  </si>
  <si>
    <t>Lavori di manutenzione straordinaria di asfaltatura in Via Carlo Mussa.</t>
  </si>
  <si>
    <t>Trattativa diretta sul MEPA di Consip
n. 4372053 in data 23/05/2024</t>
  </si>
  <si>
    <t>Interventi di adeguamento, riparazione dei presidi antincendio e di emergenza degli immobili comunali, resisi indispensabili a seguito della visita di manutenzione ordinaria.</t>
  </si>
  <si>
    <t>Affidamento diretto ai sensi dell’art. 50 comma 1 lett. b) del D.Lgs. 36/2023.</t>
  </si>
  <si>
    <t>Preventivi prot. n. 3884 in data 23/05/2024 e prot. n. 4150 in data 30/05/2024</t>
  </si>
  <si>
    <t xml:space="preserve">Servizio di spurgo caditoia sita in Piazza Vittorio Emanuele II. </t>
  </si>
  <si>
    <t xml:space="preserve">Preventivo prot. n. 3908 in data 24/05/2024 </t>
  </si>
  <si>
    <t>Fornitura lenzuola e cuscini per la presenza di n. 2 militari aggiuntivi in occasione delle elezioni Europee e Regionali in svolgimento sabato 08/06/2024 e domenica 09/06/2024.</t>
  </si>
  <si>
    <t>Preventivo prot. n. 4179 in data 31/05/2024</t>
  </si>
  <si>
    <t>Intervento di manutenzione presso la stazione si sollevamento “S4” in strada Scimia.</t>
  </si>
  <si>
    <t>Trattativa diretta sul MEPA di Consip
n. 4359132 in data 29/05/2024</t>
  </si>
  <si>
    <t>Servizio di riparazione tubazione del gas in Via Bissati e di un termosifone presso il Palazzo Comunale.</t>
  </si>
  <si>
    <t>Trattativa diretta sul MEPA di Consip
n. 4384159 in data 29/05/2024</t>
  </si>
  <si>
    <t>Lavori di: “Manutenzione straordinaria del campo polivalente presso il Parco Pubblico S. Francesco’’. Affidamento incarico professionale di: progettazione esecutiva, direzione lavori, contabilità, misura e coordinamento della sicurezza in fase di progettazione ed esecuzione dei lavori ai sensi del D. Lgs n. 81/2008 e s.m.i.</t>
  </si>
  <si>
    <t>Trattativa diretta sul MEPA di Consip
n. 4251282 in data 07/06/2024</t>
  </si>
  <si>
    <t>Lavori di coibentazione dell’estradosso del solaio del sottotetto presso la scuola secondaria di primo grado ‘G. Pochettino’.</t>
  </si>
  <si>
    <t>Trattativa diretta sul MEPA di Consip
n. 4441946 in data 18/06/2024</t>
  </si>
  <si>
    <t>Lavori di coibentazione parziale dell’estradosso del solaio del sottotetto presso la scuola secondaria di primo grado ‘G. Pochettino’.</t>
  </si>
  <si>
    <t>Trattativa diretta sul MEPA di Consip
n. 4424736 in data 19/06/2024</t>
  </si>
  <si>
    <t>Periodo dal 01/07/2024 al 31/12/2024</t>
  </si>
  <si>
    <t>Forniture specialistiche servizi alla persona. Servizio di rilegatura registri stato civile affidamento diretto ex art 50 comma 1 lett b d. lgs 36/2023 ditta Myo spa partita iva: it03222970406 per € 174,00 oltre iva. cig B22AE0F981 legature cig B2BD7FC4D3</t>
  </si>
  <si>
    <t xml:space="preserve">preventivo prot 4723   in data 19/06/2024 </t>
  </si>
  <si>
    <t xml:space="preserve">Forniture specialistiche servizi  alla  persona - lettori smart card per emissione cie- affidamento diretto ex art 50 comma 1 lett b d.lgs 36/2023 ditta myo spa partita iva: it03222970406 per € 170,00 oltre iva. Cig B2BD831091    </t>
  </si>
  <si>
    <t xml:space="preserve">prot.5000 in data 29/06/2024 </t>
  </si>
  <si>
    <t xml:space="preserve">Bando  fondazione  cassa di risparmio anno 2024. Progetto ' settembre   castellazzese   2024.  Accertamento.affidamento diretto  ex  art.  50  comma  1 lett b) del dlgs 36/2023 ed impegno  di  spesa  in favore di programma europa scarl via marconi  21  saint  vincent  (ao)  p.  Iva  06021540015 per prestazione  di  servizio  proiezione  cinematografica  n 1 cinema in piazza cig B2CD17323E      </t>
  </si>
  <si>
    <t xml:space="preserve">prot. 6250  in data 20/08/2024 </t>
  </si>
  <si>
    <t>Settembre  castellazzese/festa  patronale  2024 affidamento diretto  servizio di noleggio padiglione e impegno di spesa a favore ditta american sound di asti p iva 01476000052 cig   B2EA0D2509</t>
  </si>
  <si>
    <t xml:space="preserve">MEPA   (n. ordine 4604677) </t>
  </si>
  <si>
    <t xml:space="preserve">Festa del paese 15 settembre 2024 . Evento finanziato dalla fondazione  cassa  di risparmio di alessandria. Affidamento redazione ''piano di sicurezza'' e ''piano di evacuazione'' conferimento incarico professionale al geom. Marco pasquale verrino  con studio tecnico in via roma n. 36 a castellazzo bormida  (al)  -  c.i.g. B2EFD68C89. impegno in favore siae per pagamento diritti di autore cig: B2F18D91C3 </t>
  </si>
  <si>
    <t>preventivo  acquisito 6549 in data 04/09/2024</t>
  </si>
  <si>
    <t xml:space="preserve">Bando   fondazione   cassa   di  risparmio  2024.  Progetto denominato  'settembre  castellazzese  2024'  . Affidamento dietto  ex  art  50  comma  1  lett b) del d.lgs 36/2023 ed impegno  di  spesa  in favore di medial pubbblicità srl per servizio  pubblicitario  evento  cf/piva  01760700060-  cig B2EFEA2FA7-   </t>
  </si>
  <si>
    <t xml:space="preserve">prot n 6548 in data 04/09/2024 </t>
  </si>
  <si>
    <t xml:space="preserve">Bando   fondazione   cassa  di  risparmio  2024.  Fornitura cartellonistica    percorso    escursionistico   regionale. Affidamento  diretto  in favore di segnaletica alessandrina s.r.l.s.  ex  art  50  comma 1 lett. B) del d.lgs 36/2024 . Impegno di spesa. Cig: B31C9F4CB6      </t>
  </si>
  <si>
    <t xml:space="preserve">prot 6915 in data 18/09/2024 </t>
  </si>
  <si>
    <t xml:space="preserve">Percorso   escursionistico  regionale.  Fornitura  certelli indicatori  di  località  .affidamento diretto in favore di segnaletica  alessandrina  s.r.l.s. ex art 50 comma 1 lett. B) del d.lgs 36/2024. Impegno di spesa. Cig: B356FFB55C    </t>
  </si>
  <si>
    <t>preventivo in data 08/10/2024</t>
  </si>
  <si>
    <t xml:space="preserve">Servizio  di scarto preliminare dell'archivio di deposito - affidamento  diretto  ai  sensi dell'art 50 comma 1 lett b) del d.lgs 36/2023 ed impegno di spesa in favore di myo spa- cf e partita iva 03222970406- cig: B39576DA0E </t>
  </si>
  <si>
    <t xml:space="preserve"> MEPA (n. trattativa 4705242 ) </t>
  </si>
  <si>
    <t xml:space="preserve">Celebrazioni   del   3   novembre  2024  giorno  dell'unità nazionale  e  giornata  delle  forze  armate  - affidamento diretto  ed  impegno  di  spesa per fornitura tre corone di alloro  in  favore  di  ditta  il  fiore di loto di moscino monica codice fiscale MSCMNC66R45D969Q. Cig B3FAECF27B     </t>
  </si>
  <si>
    <t xml:space="preserve">prot.  7719  in data 18/10/2024 </t>
  </si>
  <si>
    <t xml:space="preserve">Iniziative  e manifestazioni per festivita' natalizie 2024- luminarie  natalizie  -affidamento  diretto  ed  impegno di spesa a favore ditta illuminotecnica di gilardenghi alessio 15053  castelnuovo  scrivia  (al) via c. Zerba, 34 - codice fiscale: GLR LSS 79P30 L304F    CIG B4121CB7D9      </t>
  </si>
  <si>
    <t xml:space="preserve">7233 in data 01/10/2024   </t>
  </si>
  <si>
    <t>Registri  degli  atti  di  stato  civile  per  l'anno 2025. Affidamento  diretto  ed  impegno  di spesa in favore della ditta  myo  s.p.a.  con  sede legale in poggio torriana (rn) partita  iva: IT03222970406 .importo: € 280,00 oltre iva al 22%- cig B41228A578-.</t>
  </si>
  <si>
    <t xml:space="preserve">  prot 7842 in data  23/10/2024 </t>
  </si>
  <si>
    <t xml:space="preserve">Fornitura  materiale  informatico saletta biblioteca civica comunale  .  Affidamento  diretto ex art 36 comma 1 lett b) d.lgs  36/2023  fornitura  due adattori usb in favore della ditta   it   maint   srl  codice  fiscale  02220540062 -cig B451C3FC18- </t>
  </si>
  <si>
    <t>prot .  8438 in data 15/11/2024</t>
  </si>
  <si>
    <t xml:space="preserve">Fornitura   armadio   per  ufficio  servizi  alla  persona. Affidamento diretto ex art 50 comma 1 lett b) d.lgs 36/2023 in   favore   di  ditta  myo  spa  p  iva  03222970406. Cig B4600500EF  </t>
  </si>
  <si>
    <t>prot 8524 in data 20/11/2024</t>
  </si>
  <si>
    <t xml:space="preserve">Fornitura   cancelleria  e  modlusitica  specialistica  per ufficio  stato civile affidamento diretto ex art 50 comma 1 lett  b)  d.lgs  36/2023  in  favore di ditta myo spa p iva 03222970406. Cig B4601250B5      </t>
  </si>
  <si>
    <t>prot n 8523 in data 20/11/2024</t>
  </si>
  <si>
    <t>Acquisto  libri di aggiornamento bibliografico per adulti e ragazzi  per  la  biblioteca  civica comunale 'f. Poggio' - anno  2024-  affidamento  diretto ex art 50 comma 1 lett b) dlgs  36/2023  alla  ditta  sirio  libri  s.r.l  cod. P iva 03291420960 .cig:   B479712BB7</t>
  </si>
  <si>
    <t>prot 8683 in data 26/11/2024</t>
  </si>
  <si>
    <t>Fornitura  di  n.  Tre  targhe  turistiche  in  alluminio . Affidamento  diretto  ed  impegno  di spesa in favore ditta flico p.iva: 02052080765 cig:  Z0D3CD87F4</t>
  </si>
  <si>
    <t>prot 8378 in data 13/11/2024</t>
  </si>
  <si>
    <t>Fornitura  n.  21 pannelli in forex per ufficio biblioteca. Affidamento  diretto  fornitura  ex  art 50 comma 1 lett b) d.lgs   36/2023   in   favore  di  vallescrivia  s.a.s. cig B4A53FE6FE</t>
  </si>
  <si>
    <t>prot 8461 in data 16/11/2024</t>
  </si>
  <si>
    <t>Evento “grandezza fragile alda e mimì” in data 9 marzo 2025 a  castellazzo  bormida.affidamenmto diretto prestazione di servizio  ex  art 50 comma 1 lettb) d.lgs 36/2023 in favore di  associazione  musicarte  eventi  p iva 08617130961 cig: B4A574B051</t>
  </si>
  <si>
    <t>prot 8967 in data 05/12/2024</t>
  </si>
  <si>
    <t>Acquisto  n. 1 pacchetto di sms denominato school net store -  affidamento  diretto  ex  art 50 comma 1 lett. B) del d. Lgs.  36/2023  a  favore  ditta  etica  soluzioni srl p iva 02344210220- cig B4E8878D25-</t>
  </si>
  <si>
    <t xml:space="preserve">preventivo acquisito on line </t>
  </si>
  <si>
    <t>Fornitura opuscoli turistici comune di castellazzo bormida. Affidamento  diretto ex art 50 comma 1 lett b d.lgs 3672023 in  favore  di  ditta  drp  fotolito di rominta marco p.iva 02348560067 - c.f. RMTMRC82D06L219H cig B4E87BC204</t>
  </si>
  <si>
    <t>Galleria    gamondio    2025    affidamento   diretto   per realizzazione   cataloghi   on  line  in  favore  di  ditta pixartprinting.it   CIG   B50745A746.  Affidamento  diretto servizio  di  curatela  e  allestimento critico a favore di francesca   liotta   cf   LTTFNC68L46A182  CIG  B5076AAFCC. Affidamento  diretto  per esecutivo grafico predisposto per la  stampa del catalogo della mostra galleria gamondio 2025 in  favore  di  colognesi  alessia cf CLGLSS87T41A182Z- CIG B507BF2B82.   Affidamento   diretto  fornitura  manifesti e locandine ditta drp fotolito cig B50A3A80C5</t>
  </si>
  <si>
    <t>preventivi in data 28/12/2024</t>
  </si>
  <si>
    <t xml:space="preserve">manutenzione ordinaria periodica veicolo di servizio Fiat Grande Punto YA136AH </t>
  </si>
  <si>
    <t>preventivo di spesa prot. 5940 del 16/07/2024</t>
  </si>
  <si>
    <t>preventivo di spesa prot. 5733 del 25/07/2024</t>
  </si>
  <si>
    <t>acquisto beni fornitura n. 2 pc desktop e n. 2 monitor in sostituzione dei precedenti dismessi per obsolescenza</t>
  </si>
  <si>
    <t>preventivo di spesa prot. n. 3254 del 03/05/2024</t>
  </si>
  <si>
    <t xml:space="preserve">acquisto beni fornitura n. 1 licenza Microsoft office 2021 STD Edition </t>
  </si>
  <si>
    <t>preventivo di spesa prot. n. 6578 del 05/09/2024</t>
  </si>
  <si>
    <t xml:space="preserve">acquisto beni fornitura di modulistica ( n. 20 prontuari per la rilevazione di incidenti stradali) </t>
  </si>
  <si>
    <t>preventivo di spesa prot. n. 7341 del 04/10/2024</t>
  </si>
  <si>
    <t xml:space="preserve">prestazione di servizi per manutenzione peso pubblico riparazione della gettoniera </t>
  </si>
  <si>
    <t>preventivo di spesa prot. 7378 del 07/10/2024</t>
  </si>
  <si>
    <t>acquisto pubblicazioni e servizi per aggiornamento operatori PM fornitura di n. 3 prontuari CDS e formula aggiornamenti periodici</t>
  </si>
  <si>
    <t>preventivo di spesa prot. 7904 del 25/10/2024</t>
  </si>
  <si>
    <t xml:space="preserve">costituzione integrazione deposito cauzionale definitvo presso ragioneria territoriale dello Stato  per rinnovo adesione sistema informativo MIT </t>
  </si>
  <si>
    <t xml:space="preserve">Adempimento obbligatorio per rinnovo contratto novennale utilizzo banca dati MCTC del MIT </t>
  </si>
  <si>
    <t>procedura di rinnovo contratto n. 2796 di durata novennale sottoscritto in data 12/09/2016</t>
  </si>
  <si>
    <t xml:space="preserve">impegno di spesa a favore della Provincia di Alessandria per riversamento quota parte incassi ex art. 142 CDS ente proprietario della strada </t>
  </si>
  <si>
    <t xml:space="preserve">Adempimento obbligatorio ai sensi di legge </t>
  </si>
  <si>
    <t xml:space="preserve">documentazione amministrativa e contabile inerente il numero di verbali ex art. 142 cds elevati su S.P. ed i relativi incassi </t>
  </si>
  <si>
    <t>canone per collegamento banca dati della ex MCTC oggi sistema informativo ministeroo infrastrutture e trasporti anno 2025</t>
  </si>
  <si>
    <t>Adempimento obbligatorio per adesione a contratto con MIT</t>
  </si>
  <si>
    <t xml:space="preserve">contratto n. 2796 di durata novennale sottoscritto in data 12/09/2016 - rinnovato per uguale periodo </t>
  </si>
  <si>
    <t>canone annuo per concessione del diritto individuale d’uso di frequenze per ponte radio Comando Polizia Municipale 2025</t>
  </si>
  <si>
    <t>Adempimento obbligatorio per legge per mantenimento ponte radio</t>
  </si>
  <si>
    <t xml:space="preserve">tariffario stabilito dal Ministero Sviluppo Economico Dip. Comunicazioni </t>
  </si>
  <si>
    <t xml:space="preserve">canone annuale 2025 per software Polo in uso al servizio Polizia Municipale per gestione in cloud dell'ufficio verbali violazioni al codice della strada </t>
  </si>
  <si>
    <t>preventivo di spesa prot. 8654 del 25/11/2024</t>
  </si>
  <si>
    <t xml:space="preserve">colonie feline libere sul territorio comunale contenimento numerico tramite sterilizzazione rinnovo convenzione e affidamento a Associazione Arca Novese </t>
  </si>
  <si>
    <t>Affidamento diretto</t>
  </si>
  <si>
    <t xml:space="preserve"> individuazione colonie feline DGC n. 16 del 16/04/2022/ progetto per sterilizzazioni/ convenzione con Ass. ARCA Novese sottoscritta in data 11/11/2022 successivi rinnovi annuali </t>
  </si>
  <si>
    <t xml:space="preserve">sistema di videosorveglianza comunale utilizzo rete wireless server virtuale servizio di assistenza e manutenzione full per 36 mesi </t>
  </si>
  <si>
    <t>procedura sulla piattaforma acquistinretepa.it sezione mercato elettroniuco MePa n. 926457 ordine diretto nr. 8274617/2024</t>
  </si>
  <si>
    <t>servizi di telefonia mobile contratto con operatore telefonico in relazione a n. 5 sim in dotazione al Comune di Castellazzo Bormida anno 2025</t>
  </si>
  <si>
    <t xml:space="preserve">prosecuzione per 12 mesi alla medesima tariffa del contratto attivato mediante ODA n.  7090563/2022 con procedura telematica MePa </t>
  </si>
  <si>
    <t>affidamento esterno servizio  cattura e custodia cani randagi  vaganti sul territorio comunale proroga a tutto il 31/12/2025</t>
  </si>
  <si>
    <t xml:space="preserve">Affidamento diretto </t>
  </si>
  <si>
    <t>convenzione con Associazione Tutela Animali attuale gestore canile rifugio del Comune di Alessandria stipula anno 2018 / successivi rinnovi annuali</t>
  </si>
  <si>
    <t xml:space="preserve">cattura e custodia cani randagi convenzione per il conferimento presso il Canile Sanitario di Alessandria anno 2025 </t>
  </si>
  <si>
    <t>Rinnovo annuale convenzione stipulata nel 2016</t>
  </si>
  <si>
    <t>contratto rep. 1084 del 28/09/2016 Comune di Alessandria / comunicazione adesione anno 2025</t>
  </si>
  <si>
    <t xml:space="preserve">fornitura di carburante per autotrazione mediante fuel card per tutti i veicoli dell'Ente  fino a tutto il 31/12/2027 </t>
  </si>
  <si>
    <t>adesione accordo quadro Consip presente sulla piattaforma acquistinrete.it</t>
  </si>
  <si>
    <t>accordo quadro Consip denominato Fuel Card 3 adesione mediante invio di ordine diretto di acquisto n. 8286936 del 27/12/2024</t>
  </si>
  <si>
    <t xml:space="preserve">servizio di verbalizzazione stampa imbustamento e postalizzazione verbali per infrazioni al Codice della Strada </t>
  </si>
  <si>
    <t xml:space="preserve">prosecuzione e rinnovo per anno 2025 di contratto già in essere per verbalizzazione e postalizzazione infrazioni al CDS / tariffario Poste Italiane per spese postali  </t>
  </si>
  <si>
    <t xml:space="preserve">acquisto beni fornitura materiale di cancelleria (timbri) e modulistica (buste per notificazione atti) </t>
  </si>
  <si>
    <t>Affidamento diretto ex art. 50 comma 1 lett. b) D.lgs. n. 36/2023 smi</t>
  </si>
  <si>
    <t>Accertamenti  sanitari  personale  dipendente ex art. 41 D Lgs.  n.  81/2008  -  Impegno di spesa a favore della Ditta Cerba  Healthcare  Piemonte S.r.l. sede di Ovada (AL) - CIG n. B2ECEEE202</t>
  </si>
  <si>
    <t>Preventivo di spesa prot. n. 6501del 03/09/2024</t>
  </si>
  <si>
    <t>Obblighi di formazione dei lavoratori dipendenti ex art. 37 d.  lgs.  N.  81/2008  -  Impegno  di  spesa  per  corsi di aggiornamento - CIG n. B35C5651C2</t>
  </si>
  <si>
    <t>Obblighi di formazione dei lavoratori dipendenti ex art. 37 d.  Lgs.  n.  81/2008  -  Impegno  di  spesa  per  corso di aggiornamento - CIG n. B36C41A2A0</t>
  </si>
  <si>
    <t>Dipendente  comunale Rag. Patrizia Bertana - Autorizzazione partecipazione  a  webinar  -  Impegno  di  spesa  - CIG n. B36ED6DCAE</t>
  </si>
  <si>
    <t>Obblighi di formazione dei lavoratori dipendenti ex art. 37 d.  Lgs.  n.  81/2008  -  Impegno  di  spesa  per  corso di formazione - CIG n. B2ECDDE18C</t>
  </si>
  <si>
    <t>Locandina corso di formazione</t>
  </si>
  <si>
    <t>Locandina webinar</t>
  </si>
  <si>
    <t>Dipendente  comunale Dott. Giorgio Marenco - Autorizzazione partecipazione  seminario  -  Impegno  di  spesa  -  CIG N. B4559E1884</t>
  </si>
  <si>
    <t>Preventivo di spesa prot. n. 7036 del 23/09/2024</t>
  </si>
  <si>
    <t>Manutenzione  sito  internet  -  Impegno  di  spesa  per il periodo 01/01/2025 al 31/12/2025 - CIG n. B4ABFA90B5</t>
  </si>
  <si>
    <t>Affidamento  incarico ''Medico Competente'' ai sensi del d. lgs. n. 81/2008 per il periodo dal 01/01/2025 al 31/12/2027 - CIG. n. B4ACC339AC</t>
  </si>
  <si>
    <t>Preventivo di spesa prot. n. 8380 del 13/11/2024</t>
  </si>
  <si>
    <t>Incarico  responsabile  della protezione dei dati personali (R.D.P.) ai sensi dell'art. 37 del regolamento UE 2016/79 - periodo dal 01/01/2025 al 31/12/2027 - C.I.G. n. B4ACA95409</t>
  </si>
  <si>
    <t>Preventivo di spesa prot. n. 6898 del 17/09/2024</t>
  </si>
  <si>
    <t>Affidamento  servizio assistenza gestione operativa sezione ''Amministrazione  Trasparente'' del sito istituzionale del Comune   di   Castellazzo   Bormida  periodo  01/01/2025 al 31/12/2027 - CIG n. B4AC969C75</t>
  </si>
  <si>
    <t>Incarico  amministratore  di  sistema  e  di  rete  periodo 01/01/2025  al  31/12/2028  -  impegno  di  spesa  - CIG n. B4B9DA724E</t>
  </si>
  <si>
    <t xml:space="preserve">Trattativa Mepa n. 4903835 </t>
  </si>
  <si>
    <t>servizio aggiornamento modulistica avvisi accertamenti</t>
  </si>
  <si>
    <t>Affidamento in economia - Affidamento diretto</t>
  </si>
  <si>
    <t>5020/2024</t>
  </si>
  <si>
    <t>rinnovo polizza assicurativa copertura rischi impianto fotovoltaico</t>
  </si>
  <si>
    <t>6565/2024</t>
  </si>
  <si>
    <t>estensione copertura assicurativa polizza incendio tensostruttura piazzale 1 maggio</t>
  </si>
  <si>
    <t>preventivo 04/09/2024</t>
  </si>
  <si>
    <t>Acquisto personal computer per ufficio sindacobe fornitura armadio</t>
  </si>
  <si>
    <t>6491/2024</t>
  </si>
  <si>
    <t>4360/2024</t>
  </si>
  <si>
    <t>proroga convenzione ditta Makhymo</t>
  </si>
  <si>
    <t>3607/2024</t>
  </si>
  <si>
    <t>redazione modulo 350P ex dipendente</t>
  </si>
  <si>
    <t>6625/2024</t>
  </si>
  <si>
    <t>Avviso pubblico misura 1,4,5 Piattaforma notifiche digitali. Affidamento ditta Gaspari srl</t>
  </si>
  <si>
    <t>6824/2024</t>
  </si>
  <si>
    <t>sistemazione posizione assicurativa passweb</t>
  </si>
  <si>
    <t>7501/2024</t>
  </si>
  <si>
    <t xml:space="preserve">rinnovo abboanmento a servizio omnia </t>
  </si>
  <si>
    <t>preventivo del 14/10/2024</t>
  </si>
  <si>
    <t>conferimento incarico per servizio di affiancamento al responsabile transizione digitale</t>
  </si>
  <si>
    <t>7512/2024</t>
  </si>
  <si>
    <t>servizio elaborazione prospetti contabilità economica patrimoniale</t>
  </si>
  <si>
    <t>8434/20024</t>
  </si>
  <si>
    <t xml:space="preserve">riscossione coattiva entrate tributarie </t>
  </si>
  <si>
    <t>preventivo del 14/11/2024</t>
  </si>
  <si>
    <t>prestazione di servizio in materia fiscale anno 2025</t>
  </si>
  <si>
    <t>8491/2024</t>
  </si>
  <si>
    <t>acquisto materiale di cancelleria</t>
  </si>
  <si>
    <t>8783/2024</t>
  </si>
  <si>
    <t>concessione del servizio di accertamento e riscossione del cup</t>
  </si>
  <si>
    <t>mepa</t>
  </si>
  <si>
    <t>affidamento servizio di riscossione coattiva delle entrate tributarie quadriennio 2025/2028</t>
  </si>
  <si>
    <t>polizza libro matricola mezzi comunali</t>
  </si>
  <si>
    <t>preventivo del 18/12/2024</t>
  </si>
  <si>
    <t>RCT/RCO</t>
  </si>
  <si>
    <t>unipol sai</t>
  </si>
  <si>
    <t>unipol sai incendio</t>
  </si>
  <si>
    <t>polizza patrimoniale</t>
  </si>
  <si>
    <t>polizza rischio infortuni</t>
  </si>
  <si>
    <t>polizza furto</t>
  </si>
  <si>
    <t>assistenza software servizio tributi al 31/12/2025</t>
  </si>
  <si>
    <t>9453/2024</t>
  </si>
  <si>
    <t>Determinazionen. 8 del 05/02/2024</t>
  </si>
  <si>
    <t>Determinazionen. 9 del 07/02/2024</t>
  </si>
  <si>
    <t>Determinazionen. 15 del 17/02/2024</t>
  </si>
  <si>
    <t>Determinazionen. 18 del 02/03/2024</t>
  </si>
  <si>
    <t>Determinazionen. 20 del 04/03/2024</t>
  </si>
  <si>
    <t>Determinazionen. 24 del 08/03/2024</t>
  </si>
  <si>
    <t>Determinazionen. 25 del 12/03/2024</t>
  </si>
  <si>
    <t>Determinazionen. 31 del 25/03/2024</t>
  </si>
  <si>
    <t>Determinazionen. 34 del 06/04/2024</t>
  </si>
  <si>
    <t>Determinazionen. 37 del 11/04/2024</t>
  </si>
  <si>
    <t>Determinazionen. 38 del 11/04/2024</t>
  </si>
  <si>
    <t>Determinazionen. 39 del 16/04/2024</t>
  </si>
  <si>
    <t>Determinazionen. 40 del 17/04/2024</t>
  </si>
  <si>
    <t>Determinazionen. 42 del 22/04/2024</t>
  </si>
  <si>
    <t>Determinazionen. 44 del 22/04/2024</t>
  </si>
  <si>
    <t>Determinazionen. 45 del 22/04/2024</t>
  </si>
  <si>
    <t>Determinazionen. 46 del 24/04/2024</t>
  </si>
  <si>
    <t>Determinazionen. 52 del 17/04/2024</t>
  </si>
  <si>
    <t>Determinazionen. 54 del 17/05/2024</t>
  </si>
  <si>
    <t>Determinazionen. 56 del 20/05/2024</t>
  </si>
  <si>
    <t>Determinazionen. 57 del 20/05/2024</t>
  </si>
  <si>
    <t>Determinazionen. 58 del 22/05/2024</t>
  </si>
  <si>
    <t>Determinazionen. 59 del 27/05/2024</t>
  </si>
  <si>
    <t>Determinazionen. 60 del 30/05/2024</t>
  </si>
  <si>
    <t>Determinazionen. 61 del 30/05/2024</t>
  </si>
  <si>
    <t>Determinazionen. 64 del 03/06/2024</t>
  </si>
  <si>
    <t>Determinazionen. 65 del 06/06/2024</t>
  </si>
  <si>
    <t>Determinazionen. 66 del 06/06/2024</t>
  </si>
  <si>
    <t>Determinazionen. 73 del 17/06/2024</t>
  </si>
  <si>
    <t>Determinazionen. 74 del 20/06/2024</t>
  </si>
  <si>
    <t>Determinazionen. 75 del 20/06/2024</t>
  </si>
  <si>
    <t>Determinazionen.42 del 16/07/2024</t>
  </si>
  <si>
    <t>Determinazionen.49 del 04/09/2024</t>
  </si>
  <si>
    <t>Determinazionen.50 del 04/09/2024</t>
  </si>
  <si>
    <t>Determinazionen.51 del 05/09/2024</t>
  </si>
  <si>
    <t>Determinazionen. 52 del 14/09/2024</t>
  </si>
  <si>
    <t>Determinazionen. 55 del 21/09/2024</t>
  </si>
  <si>
    <t>Determinazionen. 56 del 26/09/2024</t>
  </si>
  <si>
    <t>Determinazionen. 59 del 14/09/2024</t>
  </si>
  <si>
    <t>Determinazionen. 61 del 10/10/2024</t>
  </si>
  <si>
    <t>Determinazionen. 65 del 14/11/2024</t>
  </si>
  <si>
    <t>Determinazionen. 66 del 14/11/2024</t>
  </si>
  <si>
    <t>Determinazionen. 67 del 14/11/2024</t>
  </si>
  <si>
    <t>Determinazionen. 68 del 19/11/2024</t>
  </si>
  <si>
    <t>Determinazionen. 71 del 06/12/2024</t>
  </si>
  <si>
    <t>Determinazionen. 74 del 16/12/2024</t>
  </si>
  <si>
    <t>Determinazionen. 77 del 16/12/2024</t>
  </si>
  <si>
    <t>Determinazionen. 79 del 18/12/2024</t>
  </si>
  <si>
    <t>Determinazionen. 80 del 18/12/2024</t>
  </si>
  <si>
    <t>Determinazionen. 76 del 07/08/2024</t>
  </si>
  <si>
    <t>Determinazionen. 77 del 07/08/2024</t>
  </si>
  <si>
    <t>Determinazionen. 79 del 20/08/2024</t>
  </si>
  <si>
    <t>Determinazionen.  83 del 03/09/2024</t>
  </si>
  <si>
    <t>Determinazionen. 84 del 05/09/2024</t>
  </si>
  <si>
    <t>Determinazionen.85  del 05/09/2024</t>
  </si>
  <si>
    <t>Determinazionen. 89 del 19/09/2024</t>
  </si>
  <si>
    <t>Determinazionen. 94 del   08/10/2024</t>
  </si>
  <si>
    <t>Determinazionen. 98 del 17/10/2024</t>
  </si>
  <si>
    <t>Determinazionen. 101 del 24/10/2024</t>
  </si>
  <si>
    <t>Determinazionen. 104 del 30/10/2024</t>
  </si>
  <si>
    <t>Determinazionen.105 del 30/10/2024</t>
  </si>
  <si>
    <t>Determinazionen. 112 del 18/11/2024</t>
  </si>
  <si>
    <t>Determinazionen.116 del 20/11/2024</t>
  </si>
  <si>
    <t>Determinazionen. 117 del 20/11/2024</t>
  </si>
  <si>
    <t>Determinazionen. 118 del 27/11/2024</t>
  </si>
  <si>
    <t>Determinazionen. 120 del 29/11/2024</t>
  </si>
  <si>
    <t>Determinazionen. 122 del 05/12/2024</t>
  </si>
  <si>
    <t>Determinazionen. 123 del 05/12/2024</t>
  </si>
  <si>
    <t>Determinazionen. 133 del 18/12/2024</t>
  </si>
  <si>
    <t>Determinazionen. 134 del 18/12/2024</t>
  </si>
  <si>
    <t>Determinazionen. 136 del 28/12/2024</t>
  </si>
  <si>
    <t>Determinazionen. 32 del 25/07/2024</t>
  </si>
  <si>
    <t>Determinazionen. 33 del 25/07/2024</t>
  </si>
  <si>
    <t>Determinazionen. 34 del 01/08/2024</t>
  </si>
  <si>
    <t>Determinazionen. 40 del 10/09/2024</t>
  </si>
  <si>
    <t>Determinazionen. 44 del 12/10/2024</t>
  </si>
  <si>
    <t>Determinazionen. 45 del12/10/2024</t>
  </si>
  <si>
    <t>Determinazionen. 47 del 25/10/2024</t>
  </si>
  <si>
    <t>Determinazionen. 51 del 20/11/2024</t>
  </si>
  <si>
    <t>Determinazione52 del 21/11/2024</t>
  </si>
  <si>
    <t>Determinazionen. 54 del 25/11/2024</t>
  </si>
  <si>
    <t>Determinazionen. 55 del 25/11/2024</t>
  </si>
  <si>
    <t xml:space="preserve">Determinazionen. 56 del 25/11/2024 </t>
  </si>
  <si>
    <t>Determinazionen. 57 del 10/12/2024</t>
  </si>
  <si>
    <t xml:space="preserve">Determinazionen. 59 del 18/12/2024 </t>
  </si>
  <si>
    <t>Determinazionen. 60 del 19/12/2024</t>
  </si>
  <si>
    <t>Determinazionen. 61 del 20/12/2024</t>
  </si>
  <si>
    <t>Determinazionen. 62 del 21/12/2024</t>
  </si>
  <si>
    <t>Determinazionen. 63 del 27/12/2024</t>
  </si>
  <si>
    <t>Determinazionen. 64 del 28/12/2024</t>
  </si>
  <si>
    <t>Determinazionen. 26 del 04/09/2024</t>
  </si>
  <si>
    <t>Determinazionen. 27 del 04/09/2024</t>
  </si>
  <si>
    <t>Determinazionen. 32 del 09/10/2024</t>
  </si>
  <si>
    <t>Determinazionen. 33 del 14/10/2024</t>
  </si>
  <si>
    <t>Determinazionen. 34 del 14/10/2024</t>
  </si>
  <si>
    <t>Determinazionen. 38 del 27/11/2024</t>
  </si>
  <si>
    <t>Determinazionen. 43 del 06/12/2024</t>
  </si>
  <si>
    <t>Determinazionen. 44 del 06/12/2024</t>
  </si>
  <si>
    <t>Determinazionen. 45 del 06/12/2024</t>
  </si>
  <si>
    <t>Determinazionen. 46 del 06/12/2024</t>
  </si>
  <si>
    <t>Determinazionen. 48 del 13/12/2024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</si>
</sst>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quot;€&quot;\ #,##0.00;[Red]\-&quot;€&quot;\ #,##0.00"/>
    <numFmt numFmtId="164" formatCode="&quot;€&quot;\ #,##0.00"/>
  </numFmts>
  <fonts count="27" x14ac:knownFonts="1">
    <font>
      <sz val="11"/>
      <color theme="1"/>
      <name val="Calibri"/>
      <family val="2"/>
      <scheme val="minor"/>
    </font>
    <font>
      <sz val="11"/>
      <color indexed="8"/>
      <name val="Calibri"/>
      <family val="2"/>
    </font>
    <font>
      <sz val="8"/>
      <name val="Calibri"/>
      <family val="2"/>
    </font>
    <font>
      <sz val="11"/>
      <color indexed="8"/>
      <name val="Arial"/>
      <family val="2"/>
    </font>
    <font>
      <b/>
      <sz val="12"/>
      <color indexed="8"/>
      <name val="Arial"/>
      <family val="2"/>
    </font>
    <font>
      <b/>
      <sz val="11"/>
      <color indexed="8"/>
      <name val="Arial"/>
      <family val="2"/>
    </font>
    <font>
      <sz val="11"/>
      <color theme="1"/>
      <name val="Calibri"/>
      <family val="2"/>
      <scheme val="minor"/>
    </font>
    <font>
      <sz val="11"/>
      <color theme="0"/>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3F3F7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sz val="11"/>
      <color rgb="FF9C0006"/>
      <name val="Calibri"/>
      <family val="2"/>
      <scheme val="minor"/>
    </font>
    <font>
      <sz val="11"/>
      <color rgb="FF006100"/>
      <name val="Calibri"/>
      <family val="2"/>
      <scheme val="minor"/>
    </font>
    <font>
      <sz val="11"/>
      <color theme="1"/>
      <name val="Arial"/>
      <family val="2"/>
    </font>
    <font>
      <sz val="11"/>
      <color rgb="FF000000"/>
      <name val="Arial"/>
      <family val="2"/>
    </font>
    <font>
      <sz val="11"/>
      <name val="Arial"/>
      <family val="2"/>
    </font>
    <font>
      <sz val="12"/>
      <color theme="1"/>
      <name val="Arial"/>
      <family val="2"/>
    </font>
  </fonts>
  <fills count="34">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C7CE"/>
      </patternFill>
    </fill>
    <fill>
      <patternFill patternType="solid">
        <fgColor rgb="FFC6EFCE"/>
      </patternFill>
    </fill>
    <fill>
      <patternFill patternType="solid">
        <fgColor theme="0"/>
        <bgColor indexed="64"/>
      </patternFill>
    </fill>
  </fills>
  <borders count="14">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indexed="64"/>
      </left>
      <right style="thin">
        <color indexed="64"/>
      </right>
      <top/>
      <bottom style="thin">
        <color indexed="64"/>
      </bottom>
      <diagonal/>
    </border>
  </borders>
  <cellStyleXfs count="42">
    <xf numFmtId="0" fontId="0" fillId="0" borderId="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8" fillId="20" borderId="4" applyNumberFormat="0" applyAlignment="0" applyProtection="0"/>
    <xf numFmtId="0" fontId="9" fillId="0" borderId="5" applyNumberFormat="0" applyFill="0" applyAlignment="0" applyProtection="0"/>
    <xf numFmtId="0" fontId="10" fillId="21" borderId="6" applyNumberFormat="0" applyAlignment="0" applyProtection="0"/>
    <xf numFmtId="0" fontId="7" fillId="22" borderId="0" applyNumberFormat="0" applyBorder="0" applyAlignment="0" applyProtection="0"/>
    <xf numFmtId="0" fontId="7" fillId="23" borderId="0" applyNumberFormat="0" applyBorder="0" applyAlignment="0" applyProtection="0"/>
    <xf numFmtId="0" fontId="7" fillId="24" borderId="0" applyNumberFormat="0" applyBorder="0" applyAlignment="0" applyProtection="0"/>
    <xf numFmtId="0" fontId="7" fillId="25"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11" fillId="28" borderId="4" applyNumberFormat="0" applyAlignment="0" applyProtection="0"/>
    <xf numFmtId="0" fontId="12" fillId="29" borderId="0" applyNumberFormat="0" applyBorder="0" applyAlignment="0" applyProtection="0"/>
    <xf numFmtId="0" fontId="1" fillId="30" borderId="7" applyNumberFormat="0" applyFont="0" applyAlignment="0" applyProtection="0"/>
    <xf numFmtId="0" fontId="13" fillId="20" borderId="8"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10" applyNumberFormat="0" applyFill="0" applyAlignment="0" applyProtection="0"/>
    <xf numFmtId="0" fontId="19" fillId="0" borderId="11" applyNumberFormat="0" applyFill="0" applyAlignment="0" applyProtection="0"/>
    <xf numFmtId="0" fontId="19" fillId="0" borderId="0" applyNumberFormat="0" applyFill="0" applyBorder="0" applyAlignment="0" applyProtection="0"/>
    <xf numFmtId="0" fontId="20" fillId="0" borderId="12" applyNumberFormat="0" applyFill="0" applyAlignment="0" applyProtection="0"/>
    <xf numFmtId="0" fontId="21" fillId="31" borderId="0" applyNumberFormat="0" applyBorder="0" applyAlignment="0" applyProtection="0"/>
    <xf numFmtId="0" fontId="22" fillId="32" borderId="0" applyNumberFormat="0" applyBorder="0" applyAlignment="0" applyProtection="0"/>
  </cellStyleXfs>
  <cellXfs count="71">
    <xf numFmtId="0" fontId="0" fillId="0" borderId="0" xfId="0"/>
    <xf numFmtId="0" fontId="3" fillId="0" borderId="0" xfId="0" applyFont="1" applyAlignment="1">
      <alignment horizontal="center" vertical="center" wrapText="1"/>
    </xf>
    <xf numFmtId="0" fontId="3" fillId="0" borderId="0" xfId="0" applyFont="1" applyAlignment="1">
      <alignment vertical="center" wrapText="1"/>
    </xf>
    <xf numFmtId="0" fontId="3" fillId="0" borderId="0" xfId="0" applyFont="1"/>
    <xf numFmtId="0" fontId="5" fillId="0" borderId="1" xfId="0" applyFont="1" applyBorder="1" applyAlignment="1">
      <alignment horizontal="center" vertical="center" wrapText="1"/>
    </xf>
    <xf numFmtId="0" fontId="5" fillId="0" borderId="0" xfId="0" applyFont="1" applyAlignment="1">
      <alignment horizontal="left" vertical="center" wrapText="1"/>
    </xf>
    <xf numFmtId="0" fontId="3" fillId="0" borderId="0" xfId="0" applyFont="1"/>
    <xf numFmtId="0" fontId="5" fillId="0" borderId="3" xfId="0" applyFont="1" applyBorder="1" applyAlignment="1">
      <alignment horizontal="center" vertical="center" wrapText="1"/>
    </xf>
    <xf numFmtId="0" fontId="4" fillId="0" borderId="0" xfId="0" applyFont="1" applyAlignment="1">
      <alignment horizontal="center" vertical="center" wrapText="1"/>
    </xf>
    <xf numFmtId="164" fontId="3" fillId="0" borderId="0" xfId="0" applyNumberFormat="1" applyFont="1" applyBorder="1" applyAlignment="1">
      <alignment horizontal="center" vertical="center" wrapText="1"/>
    </xf>
    <xf numFmtId="0" fontId="3" fillId="0" borderId="0" xfId="0" applyFont="1" applyBorder="1" applyAlignment="1">
      <alignment horizontal="center" vertical="center" wrapText="1"/>
    </xf>
    <xf numFmtId="0" fontId="3" fillId="0" borderId="0" xfId="0" applyFont="1" applyAlignment="1">
      <alignment vertical="center" wrapText="1"/>
    </xf>
    <xf numFmtId="0" fontId="24" fillId="0" borderId="3" xfId="0" applyFont="1" applyBorder="1" applyAlignment="1">
      <alignment horizontal="center" vertical="center" wrapText="1"/>
    </xf>
    <xf numFmtId="0" fontId="24" fillId="0" borderId="0" xfId="0" applyFont="1" applyBorder="1" applyAlignment="1">
      <alignment horizontal="center" vertical="center" wrapText="1"/>
    </xf>
    <xf numFmtId="0" fontId="5" fillId="0" borderId="0" xfId="0" applyFont="1" applyAlignment="1">
      <alignment horizontal="left"/>
    </xf>
    <xf numFmtId="0" fontId="3" fillId="0" borderId="0" xfId="0" applyFont="1" applyAlignment="1">
      <alignment vertical="center" wrapText="1"/>
    </xf>
    <xf numFmtId="0" fontId="3" fillId="0" borderId="0" xfId="0" applyFont="1"/>
    <xf numFmtId="0" fontId="5" fillId="0" borderId="3" xfId="0" applyFont="1" applyBorder="1" applyAlignment="1">
      <alignment horizontal="center" vertical="center" wrapText="1"/>
    </xf>
    <xf numFmtId="0" fontId="3" fillId="0" borderId="0" xfId="0" applyFont="1" applyFill="1" applyBorder="1" applyAlignment="1">
      <alignment horizontal="center" vertical="center" wrapText="1"/>
    </xf>
    <xf numFmtId="164" fontId="3" fillId="0" borderId="0" xfId="0" applyNumberFormat="1" applyFont="1" applyBorder="1" applyAlignment="1">
      <alignment horizontal="center" vertical="center"/>
    </xf>
    <xf numFmtId="0" fontId="5" fillId="0" borderId="2" xfId="0" applyFont="1" applyBorder="1" applyAlignment="1">
      <alignment horizontal="center" vertical="center" wrapText="1"/>
    </xf>
    <xf numFmtId="0" fontId="24" fillId="0" borderId="3" xfId="0" applyFont="1" applyBorder="1" applyAlignment="1">
      <alignment horizontal="justify" vertical="center" wrapText="1"/>
    </xf>
    <xf numFmtId="0" fontId="26" fillId="0" borderId="0" xfId="0" applyFont="1" applyBorder="1" applyAlignment="1">
      <alignment horizontal="center" vertical="center"/>
    </xf>
    <xf numFmtId="0" fontId="3" fillId="0" borderId="0" xfId="0" applyFont="1" applyAlignment="1">
      <alignment vertical="center" wrapText="1"/>
    </xf>
    <xf numFmtId="0" fontId="3" fillId="0" borderId="0" xfId="0" applyFont="1"/>
    <xf numFmtId="164" fontId="3" fillId="0" borderId="3" xfId="0" applyNumberFormat="1" applyFont="1" applyFill="1" applyBorder="1" applyAlignment="1">
      <alignment horizontal="center" vertical="center" wrapText="1"/>
    </xf>
    <xf numFmtId="0" fontId="23" fillId="0" borderId="3" xfId="0" applyFont="1" applyFill="1" applyBorder="1" applyAlignment="1">
      <alignment horizontal="justify" vertical="center"/>
    </xf>
    <xf numFmtId="0" fontId="23" fillId="0" borderId="3" xfId="0" applyFont="1" applyBorder="1" applyAlignment="1">
      <alignment horizontal="center" vertical="center" wrapText="1"/>
    </xf>
    <xf numFmtId="0" fontId="25" fillId="0" borderId="2" xfId="0" applyFont="1" applyFill="1" applyBorder="1" applyAlignment="1">
      <alignment horizontal="center" vertical="center" wrapText="1"/>
    </xf>
    <xf numFmtId="0" fontId="3" fillId="0" borderId="0" xfId="0" applyFont="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164" fontId="3" fillId="0" borderId="3" xfId="0" applyNumberFormat="1" applyFont="1" applyBorder="1" applyAlignment="1">
      <alignment horizontal="center" vertical="center" wrapText="1"/>
    </xf>
    <xf numFmtId="0" fontId="3" fillId="0" borderId="3" xfId="0" applyFont="1" applyFill="1" applyBorder="1" applyAlignment="1">
      <alignment horizontal="center" vertical="center" wrapText="1"/>
    </xf>
    <xf numFmtId="0" fontId="23" fillId="0" borderId="3" xfId="0" applyFont="1" applyBorder="1" applyAlignment="1">
      <alignment horizontal="justify" vertical="center" wrapText="1"/>
    </xf>
    <xf numFmtId="0" fontId="3" fillId="0" borderId="0" xfId="0" applyFont="1" applyAlignment="1">
      <alignment vertical="center" wrapText="1"/>
    </xf>
    <xf numFmtId="0" fontId="25" fillId="0" borderId="3" xfId="0" applyFont="1" applyBorder="1" applyAlignment="1">
      <alignment horizontal="center" vertical="center" wrapText="1"/>
    </xf>
    <xf numFmtId="164" fontId="25" fillId="0" borderId="3" xfId="0" applyNumberFormat="1" applyFont="1" applyBorder="1" applyAlignment="1">
      <alignment horizontal="center" vertical="center"/>
    </xf>
    <xf numFmtId="0" fontId="3" fillId="0" borderId="0" xfId="0" applyFont="1"/>
    <xf numFmtId="8" fontId="3" fillId="0" borderId="2" xfId="0" applyNumberFormat="1" applyFont="1" applyBorder="1" applyAlignment="1">
      <alignment horizontal="center" vertical="center" wrapText="1"/>
    </xf>
    <xf numFmtId="0" fontId="3" fillId="0" borderId="3" xfId="0" applyFont="1" applyBorder="1" applyAlignment="1">
      <alignment horizontal="justify" vertical="center" wrapText="1"/>
    </xf>
    <xf numFmtId="8" fontId="24" fillId="0" borderId="3" xfId="0" applyNumberFormat="1" applyFont="1" applyBorder="1" applyAlignment="1">
      <alignment horizontal="center" vertical="center" wrapText="1"/>
    </xf>
    <xf numFmtId="0" fontId="4" fillId="0" borderId="0" xfId="0" applyFont="1" applyAlignment="1">
      <alignment horizontal="center" vertical="center" wrapText="1"/>
    </xf>
    <xf numFmtId="0" fontId="23" fillId="0" borderId="3" xfId="0" applyFont="1" applyBorder="1" applyAlignment="1">
      <alignment horizontal="justify" vertical="center"/>
    </xf>
    <xf numFmtId="0" fontId="23" fillId="0" borderId="0" xfId="0" applyFont="1" applyAlignment="1">
      <alignment horizontal="justify" vertical="center"/>
    </xf>
    <xf numFmtId="4" fontId="23" fillId="0" borderId="3" xfId="0" applyNumberFormat="1" applyFont="1" applyBorder="1" applyAlignment="1">
      <alignment horizontal="justify" vertical="center"/>
    </xf>
    <xf numFmtId="8" fontId="3" fillId="0" borderId="3" xfId="0" applyNumberFormat="1" applyFont="1" applyBorder="1" applyAlignment="1">
      <alignment horizontal="center" vertical="center" wrapText="1"/>
    </xf>
    <xf numFmtId="0" fontId="23" fillId="0" borderId="3" xfId="0" applyFont="1" applyFill="1" applyBorder="1" applyAlignment="1">
      <alignment horizontal="center" vertical="center" wrapText="1"/>
    </xf>
    <xf numFmtId="49" fontId="25" fillId="0" borderId="2" xfId="0" applyNumberFormat="1" applyFont="1" applyBorder="1" applyAlignment="1">
      <alignment horizontal="center" vertical="center" wrapText="1"/>
    </xf>
    <xf numFmtId="0" fontId="25" fillId="0" borderId="3" xfId="0" applyFont="1" applyFill="1" applyBorder="1" applyAlignment="1">
      <alignment horizontal="center" vertical="center" wrapText="1"/>
    </xf>
    <xf numFmtId="0" fontId="23" fillId="0" borderId="3" xfId="0" applyFont="1" applyBorder="1" applyAlignment="1">
      <alignment horizontal="justify" vertical="top" wrapText="1"/>
    </xf>
    <xf numFmtId="0" fontId="3" fillId="0" borderId="3" xfId="0" applyFont="1" applyBorder="1" applyAlignment="1">
      <alignment horizontal="justify" vertical="top" wrapText="1"/>
    </xf>
    <xf numFmtId="49" fontId="23" fillId="0" borderId="3" xfId="0" applyNumberFormat="1" applyFont="1" applyBorder="1" applyAlignment="1">
      <alignment horizontal="justify" vertical="top" wrapText="1"/>
    </xf>
    <xf numFmtId="0" fontId="23" fillId="0" borderId="0" xfId="0" applyFont="1" applyAlignment="1">
      <alignment horizontal="justify" vertical="top" wrapText="1"/>
    </xf>
    <xf numFmtId="0" fontId="4" fillId="0" borderId="0" xfId="0" applyFont="1" applyAlignment="1">
      <alignment horizontal="center" vertical="center" wrapText="1"/>
    </xf>
    <xf numFmtId="0" fontId="24" fillId="0" borderId="2" xfId="0" applyFont="1" applyBorder="1" applyAlignment="1">
      <alignment vertical="center" wrapText="1"/>
    </xf>
    <xf numFmtId="0" fontId="24" fillId="0" borderId="2" xfId="0" applyFont="1" applyBorder="1" applyAlignment="1">
      <alignment horizontal="center" vertical="center" wrapText="1"/>
    </xf>
    <xf numFmtId="8" fontId="24" fillId="0" borderId="2" xfId="0" applyNumberFormat="1" applyFont="1" applyBorder="1" applyAlignment="1">
      <alignment horizontal="center" vertical="center" wrapText="1"/>
    </xf>
    <xf numFmtId="0" fontId="24" fillId="0" borderId="2" xfId="0" applyFont="1" applyBorder="1" applyAlignment="1">
      <alignment horizontal="center" vertical="center"/>
    </xf>
    <xf numFmtId="8" fontId="24" fillId="0" borderId="2" xfId="0" applyNumberFormat="1" applyFont="1" applyBorder="1" applyAlignment="1">
      <alignment vertical="center" wrapText="1"/>
    </xf>
    <xf numFmtId="14" fontId="3" fillId="0" borderId="3" xfId="0" applyNumberFormat="1" applyFont="1" applyBorder="1" applyAlignment="1">
      <alignment horizontal="center" vertical="center" wrapText="1"/>
    </xf>
    <xf numFmtId="0" fontId="24" fillId="0" borderId="2" xfId="0" applyFont="1" applyBorder="1" applyAlignment="1">
      <alignment horizontal="center" vertical="center" wrapText="1"/>
    </xf>
    <xf numFmtId="0" fontId="24" fillId="0" borderId="13" xfId="0" applyFont="1" applyBorder="1" applyAlignment="1">
      <alignment horizontal="center" vertical="center" wrapText="1"/>
    </xf>
    <xf numFmtId="0" fontId="5" fillId="0" borderId="3" xfId="0" applyFont="1" applyBorder="1" applyAlignment="1">
      <alignment horizontal="left" vertical="center" wrapText="1"/>
    </xf>
    <xf numFmtId="0" fontId="5" fillId="33" borderId="0" xfId="0" applyFont="1" applyFill="1" applyAlignment="1">
      <alignment horizontal="center" vertical="center" wrapText="1"/>
    </xf>
    <xf numFmtId="0" fontId="4" fillId="0" borderId="0" xfId="0" applyFont="1" applyAlignment="1">
      <alignment horizontal="center" vertical="center" wrapText="1"/>
    </xf>
    <xf numFmtId="0" fontId="4" fillId="0" borderId="3" xfId="0" applyFont="1" applyBorder="1" applyAlignment="1">
      <alignment horizontal="left" vertical="center"/>
    </xf>
    <xf numFmtId="0" fontId="24" fillId="0" borderId="3" xfId="0" applyFont="1" applyBorder="1" applyAlignment="1">
      <alignment horizontal="justify" vertical="center" wrapText="1"/>
    </xf>
    <xf numFmtId="0" fontId="24" fillId="0" borderId="3" xfId="0" applyFont="1" applyBorder="1" applyAlignment="1">
      <alignment horizontal="center" vertical="center" wrapText="1"/>
    </xf>
    <xf numFmtId="8" fontId="24" fillId="0" borderId="3" xfId="0" applyNumberFormat="1" applyFont="1" applyBorder="1" applyAlignment="1">
      <alignment horizontal="center" vertical="center" wrapText="1"/>
    </xf>
    <xf numFmtId="0" fontId="4" fillId="0" borderId="3" xfId="0" applyFont="1" applyBorder="1" applyAlignment="1">
      <alignment horizontal="left" vertical="center" wrapText="1"/>
    </xf>
  </cellXfs>
  <cellStyles count="42">
    <cellStyle name="20% - Colore 1" xfId="1" builtinId="30" customBuiltin="1"/>
    <cellStyle name="20% - Colore 2" xfId="2" builtinId="34" customBuiltin="1"/>
    <cellStyle name="20% - Colore 3" xfId="3" builtinId="38" customBuiltin="1"/>
    <cellStyle name="20% - Colore 4" xfId="4" builtinId="42" customBuiltin="1"/>
    <cellStyle name="20% - Colore 5" xfId="5" builtinId="46" customBuiltin="1"/>
    <cellStyle name="20% - Colore 6" xfId="6" builtinId="50" customBuiltin="1"/>
    <cellStyle name="40% - Colore 1" xfId="7" builtinId="31" customBuiltin="1"/>
    <cellStyle name="40% - Colore 2" xfId="8" builtinId="35" customBuiltin="1"/>
    <cellStyle name="40% - Colore 3" xfId="9" builtinId="39" customBuiltin="1"/>
    <cellStyle name="40% - Colore 4" xfId="10" builtinId="43" customBuiltin="1"/>
    <cellStyle name="40% - Colore 5" xfId="11" builtinId="47" customBuiltin="1"/>
    <cellStyle name="40% - Colore 6" xfId="12" builtinId="51" customBuiltin="1"/>
    <cellStyle name="60% - Colore 1" xfId="13" builtinId="32" customBuiltin="1"/>
    <cellStyle name="60% - Colore 2" xfId="14" builtinId="36" customBuiltin="1"/>
    <cellStyle name="60% - Colore 3" xfId="15" builtinId="40" customBuiltin="1"/>
    <cellStyle name="60% - Colore 4" xfId="16" builtinId="44" customBuiltin="1"/>
    <cellStyle name="60% - Colore 5" xfId="17" builtinId="48" customBuiltin="1"/>
    <cellStyle name="60% - Colore 6" xfId="18" builtinId="52" customBuiltin="1"/>
    <cellStyle name="Calcolo" xfId="19" builtinId="22" customBuiltin="1"/>
    <cellStyle name="Cella collegata" xfId="20" builtinId="24" customBuiltin="1"/>
    <cellStyle name="Cella da controllare" xfId="21" builtinId="23" customBuiltin="1"/>
    <cellStyle name="Colore 1" xfId="22" builtinId="29" customBuiltin="1"/>
    <cellStyle name="Colore 2" xfId="23" builtinId="33" customBuiltin="1"/>
    <cellStyle name="Colore 3" xfId="24" builtinId="37" customBuiltin="1"/>
    <cellStyle name="Colore 4" xfId="25" builtinId="41" customBuiltin="1"/>
    <cellStyle name="Colore 5" xfId="26" builtinId="45" customBuiltin="1"/>
    <cellStyle name="Colore 6" xfId="27" builtinId="49" customBuiltin="1"/>
    <cellStyle name="Input" xfId="28" builtinId="20" customBuiltin="1"/>
    <cellStyle name="Neutrale" xfId="29" builtinId="28" customBuiltin="1"/>
    <cellStyle name="Normale" xfId="0" builtinId="0"/>
    <cellStyle name="Nota" xfId="30" builtinId="10" customBuiltin="1"/>
    <cellStyle name="Output" xfId="31" builtinId="21" customBuiltin="1"/>
    <cellStyle name="Testo avviso" xfId="32" builtinId="11" customBuiltin="1"/>
    <cellStyle name="Testo descrittivo" xfId="33" builtinId="53" customBuiltin="1"/>
    <cellStyle name="Titolo" xfId="34" builtinId="15" customBuiltin="1"/>
    <cellStyle name="Titolo 1" xfId="35" builtinId="16" customBuiltin="1"/>
    <cellStyle name="Titolo 2" xfId="36" builtinId="17" customBuiltin="1"/>
    <cellStyle name="Titolo 3" xfId="37" builtinId="18" customBuiltin="1"/>
    <cellStyle name="Titolo 4" xfId="38" builtinId="19" customBuiltin="1"/>
    <cellStyle name="Totale" xfId="39" builtinId="25" customBuiltin="1"/>
    <cellStyle name="Valore non valido" xfId="40" builtinId="27" customBuiltin="1"/>
    <cellStyle name="Valore valido" xfId="4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7"/>
  <sheetViews>
    <sheetView tabSelected="1" zoomScaleNormal="100" workbookViewId="0">
      <selection activeCell="H8" sqref="H8"/>
    </sheetView>
  </sheetViews>
  <sheetFormatPr defaultRowHeight="14.25" x14ac:dyDescent="0.2"/>
  <cols>
    <col min="1" max="1" width="37.7109375" style="1" customWidth="1"/>
    <col min="2" max="2" width="34.140625" style="1" customWidth="1"/>
    <col min="3" max="3" width="26.5703125" style="1" customWidth="1"/>
    <col min="4" max="4" width="16.85546875" style="1" customWidth="1"/>
    <col min="5" max="5" width="38.85546875" style="1" customWidth="1"/>
    <col min="6" max="7" width="9.140625" style="2"/>
    <col min="8" max="8" width="47.85546875" style="2" customWidth="1"/>
    <col min="9" max="10" width="9.140625" style="2"/>
    <col min="11" max="16384" width="9.140625" style="3"/>
  </cols>
  <sheetData>
    <row r="1" spans="1:10" ht="50.25" customHeight="1" x14ac:dyDescent="0.2">
      <c r="A1" s="64" t="s">
        <v>6</v>
      </c>
      <c r="B1" s="64"/>
      <c r="C1" s="64"/>
      <c r="D1" s="64"/>
      <c r="E1" s="64"/>
    </row>
    <row r="3" spans="1:10" ht="15.75" x14ac:dyDescent="0.2">
      <c r="A3" s="65" t="s">
        <v>74</v>
      </c>
      <c r="B3" s="65"/>
      <c r="C3" s="65"/>
      <c r="D3" s="65"/>
      <c r="E3" s="65"/>
    </row>
    <row r="4" spans="1:10" s="38" customFormat="1" ht="15.75" x14ac:dyDescent="0.2">
      <c r="A4" s="54"/>
      <c r="B4" s="54"/>
      <c r="C4" s="54"/>
      <c r="D4" s="54"/>
      <c r="E4" s="54"/>
      <c r="F4" s="35"/>
      <c r="G4" s="35"/>
      <c r="H4" s="35"/>
      <c r="I4" s="35"/>
      <c r="J4" s="35"/>
    </row>
    <row r="5" spans="1:10" s="38" customFormat="1" ht="15.75" x14ac:dyDescent="0.2">
      <c r="A5" s="70" t="s">
        <v>5</v>
      </c>
      <c r="B5" s="70"/>
      <c r="C5" s="70"/>
      <c r="D5" s="70"/>
      <c r="E5" s="70"/>
      <c r="F5" s="35"/>
      <c r="G5" s="35"/>
      <c r="H5" s="35"/>
      <c r="I5" s="35"/>
      <c r="J5" s="35"/>
    </row>
    <row r="6" spans="1:10" s="38" customFormat="1" ht="45" x14ac:dyDescent="0.2">
      <c r="A6" s="4" t="s">
        <v>4</v>
      </c>
      <c r="B6" s="20" t="s">
        <v>2</v>
      </c>
      <c r="C6" s="20" t="s">
        <v>0</v>
      </c>
      <c r="D6" s="20" t="s">
        <v>12</v>
      </c>
      <c r="E6" s="20" t="s">
        <v>3</v>
      </c>
      <c r="F6" s="35"/>
      <c r="G6" s="35"/>
      <c r="H6" s="35"/>
      <c r="I6" s="35"/>
      <c r="J6" s="35"/>
    </row>
    <row r="7" spans="1:10" s="38" customFormat="1" ht="71.25" x14ac:dyDescent="0.2">
      <c r="A7" s="31" t="s">
        <v>226</v>
      </c>
      <c r="B7" s="43" t="s">
        <v>13</v>
      </c>
      <c r="C7" s="31" t="s">
        <v>14</v>
      </c>
      <c r="D7" s="32">
        <v>13934</v>
      </c>
      <c r="E7" s="31" t="s">
        <v>15</v>
      </c>
      <c r="F7" s="35"/>
      <c r="G7" s="35"/>
      <c r="H7" s="35"/>
      <c r="I7" s="35"/>
      <c r="J7" s="35"/>
    </row>
    <row r="8" spans="1:10" s="38" customFormat="1" ht="85.5" x14ac:dyDescent="0.2">
      <c r="A8" s="31" t="s">
        <v>227</v>
      </c>
      <c r="B8" s="44" t="s">
        <v>16</v>
      </c>
      <c r="C8" s="31" t="s">
        <v>14</v>
      </c>
      <c r="D8" s="32">
        <v>1885</v>
      </c>
      <c r="E8" s="31" t="s">
        <v>15</v>
      </c>
      <c r="F8" s="35"/>
      <c r="G8" s="35"/>
      <c r="H8" s="35"/>
      <c r="I8" s="35"/>
      <c r="J8" s="35"/>
    </row>
    <row r="9" spans="1:10" s="38" customFormat="1" ht="42.75" x14ac:dyDescent="0.2">
      <c r="A9" s="31" t="s">
        <v>228</v>
      </c>
      <c r="B9" s="43" t="s">
        <v>17</v>
      </c>
      <c r="C9" s="31" t="s">
        <v>14</v>
      </c>
      <c r="D9" s="32">
        <v>8360</v>
      </c>
      <c r="E9" s="31" t="s">
        <v>18</v>
      </c>
      <c r="F9" s="35"/>
      <c r="G9" s="35"/>
      <c r="H9" s="35"/>
      <c r="I9" s="35"/>
      <c r="J9" s="35"/>
    </row>
    <row r="10" spans="1:10" s="38" customFormat="1" ht="99.75" x14ac:dyDescent="0.2">
      <c r="A10" s="31" t="s">
        <v>229</v>
      </c>
      <c r="B10" s="43" t="s">
        <v>19</v>
      </c>
      <c r="C10" s="31" t="s">
        <v>14</v>
      </c>
      <c r="D10" s="32">
        <v>3500</v>
      </c>
      <c r="E10" s="31" t="s">
        <v>20</v>
      </c>
      <c r="F10" s="35"/>
      <c r="G10" s="35"/>
      <c r="H10" s="35"/>
      <c r="I10" s="35"/>
      <c r="J10" s="35"/>
    </row>
    <row r="11" spans="1:10" s="38" customFormat="1" ht="57" x14ac:dyDescent="0.2">
      <c r="A11" s="31" t="s">
        <v>230</v>
      </c>
      <c r="B11" s="43" t="s">
        <v>21</v>
      </c>
      <c r="C11" s="31" t="s">
        <v>14</v>
      </c>
      <c r="D11" s="32">
        <v>3000</v>
      </c>
      <c r="E11" s="31" t="s">
        <v>22</v>
      </c>
      <c r="F11" s="35"/>
      <c r="G11" s="35"/>
      <c r="H11" s="35"/>
      <c r="I11" s="35"/>
      <c r="J11" s="35"/>
    </row>
    <row r="12" spans="1:10" s="38" customFormat="1" ht="42.75" x14ac:dyDescent="0.2">
      <c r="A12" s="31" t="s">
        <v>231</v>
      </c>
      <c r="B12" s="43" t="s">
        <v>23</v>
      </c>
      <c r="C12" s="31" t="s">
        <v>14</v>
      </c>
      <c r="D12" s="32">
        <v>250</v>
      </c>
      <c r="E12" s="33" t="s">
        <v>15</v>
      </c>
      <c r="F12" s="35"/>
      <c r="G12" s="35"/>
      <c r="H12" s="35"/>
      <c r="I12" s="35"/>
      <c r="J12" s="35"/>
    </row>
    <row r="13" spans="1:10" s="38" customFormat="1" ht="142.5" x14ac:dyDescent="0.2">
      <c r="A13" s="31" t="s">
        <v>232</v>
      </c>
      <c r="B13" s="43" t="s">
        <v>24</v>
      </c>
      <c r="C13" s="31" t="s">
        <v>14</v>
      </c>
      <c r="D13" s="32">
        <v>2200</v>
      </c>
      <c r="E13" s="31" t="s">
        <v>25</v>
      </c>
      <c r="F13" s="35"/>
      <c r="G13" s="35"/>
      <c r="H13" s="35"/>
      <c r="I13" s="35"/>
      <c r="J13" s="35"/>
    </row>
    <row r="14" spans="1:10" s="38" customFormat="1" ht="42.75" x14ac:dyDescent="0.2">
      <c r="A14" s="31" t="s">
        <v>233</v>
      </c>
      <c r="B14" s="43" t="s">
        <v>26</v>
      </c>
      <c r="C14" s="31" t="s">
        <v>14</v>
      </c>
      <c r="D14" s="32">
        <v>132.51</v>
      </c>
      <c r="E14" s="31" t="s">
        <v>27</v>
      </c>
      <c r="F14" s="35"/>
      <c r="G14" s="35"/>
      <c r="H14" s="35"/>
      <c r="I14" s="35"/>
      <c r="J14" s="35"/>
    </row>
    <row r="15" spans="1:10" s="38" customFormat="1" ht="57" x14ac:dyDescent="0.2">
      <c r="A15" s="31" t="s">
        <v>234</v>
      </c>
      <c r="B15" s="34" t="s">
        <v>28</v>
      </c>
      <c r="C15" s="31" t="s">
        <v>14</v>
      </c>
      <c r="D15" s="32">
        <v>600</v>
      </c>
      <c r="E15" s="31" t="s">
        <v>29</v>
      </c>
      <c r="F15" s="35"/>
      <c r="G15" s="35"/>
      <c r="H15" s="35"/>
      <c r="I15" s="35"/>
      <c r="J15" s="35"/>
    </row>
    <row r="16" spans="1:10" s="38" customFormat="1" ht="42.75" x14ac:dyDescent="0.2">
      <c r="A16" s="31" t="s">
        <v>235</v>
      </c>
      <c r="B16" s="43" t="s">
        <v>30</v>
      </c>
      <c r="C16" s="31" t="s">
        <v>31</v>
      </c>
      <c r="D16" s="32">
        <v>4000</v>
      </c>
      <c r="E16" s="33" t="s">
        <v>32</v>
      </c>
      <c r="F16" s="35"/>
      <c r="G16" s="35"/>
      <c r="H16" s="35"/>
      <c r="I16" s="35"/>
      <c r="J16" s="35"/>
    </row>
    <row r="17" spans="1:10" s="38" customFormat="1" ht="42.75" x14ac:dyDescent="0.2">
      <c r="A17" s="31" t="s">
        <v>236</v>
      </c>
      <c r="B17" s="43" t="s">
        <v>33</v>
      </c>
      <c r="C17" s="31" t="s">
        <v>14</v>
      </c>
      <c r="D17" s="32">
        <v>1548.5</v>
      </c>
      <c r="E17" s="31" t="s">
        <v>34</v>
      </c>
      <c r="F17" s="35"/>
      <c r="G17" s="35"/>
      <c r="H17" s="35"/>
      <c r="I17" s="35"/>
      <c r="J17" s="35"/>
    </row>
    <row r="18" spans="1:10" s="38" customFormat="1" ht="57" x14ac:dyDescent="0.2">
      <c r="A18" s="31" t="s">
        <v>237</v>
      </c>
      <c r="B18" s="43" t="s">
        <v>35</v>
      </c>
      <c r="C18" s="31" t="s">
        <v>14</v>
      </c>
      <c r="D18" s="32">
        <v>440</v>
      </c>
      <c r="E18" s="31" t="s">
        <v>36</v>
      </c>
      <c r="F18" s="35"/>
      <c r="G18" s="35"/>
      <c r="H18" s="35"/>
      <c r="I18" s="35"/>
      <c r="J18" s="35"/>
    </row>
    <row r="19" spans="1:10" s="38" customFormat="1" ht="71.25" x14ac:dyDescent="0.2">
      <c r="A19" s="31" t="s">
        <v>238</v>
      </c>
      <c r="B19" s="43" t="s">
        <v>37</v>
      </c>
      <c r="C19" s="31" t="s">
        <v>31</v>
      </c>
      <c r="D19" s="32">
        <v>1945</v>
      </c>
      <c r="E19" s="31" t="s">
        <v>38</v>
      </c>
      <c r="F19" s="35"/>
      <c r="G19" s="35"/>
      <c r="H19" s="35"/>
      <c r="I19" s="35"/>
      <c r="J19" s="35"/>
    </row>
    <row r="20" spans="1:10" s="38" customFormat="1" ht="99.75" x14ac:dyDescent="0.2">
      <c r="A20" s="31" t="s">
        <v>239</v>
      </c>
      <c r="B20" s="43" t="s">
        <v>39</v>
      </c>
      <c r="C20" s="31" t="s">
        <v>31</v>
      </c>
      <c r="D20" s="32">
        <v>2650</v>
      </c>
      <c r="E20" s="31" t="s">
        <v>38</v>
      </c>
      <c r="F20" s="35"/>
      <c r="G20" s="35"/>
      <c r="H20" s="35"/>
      <c r="I20" s="35"/>
      <c r="J20" s="35"/>
    </row>
    <row r="21" spans="1:10" s="38" customFormat="1" ht="42.75" x14ac:dyDescent="0.2">
      <c r="A21" s="31" t="s">
        <v>240</v>
      </c>
      <c r="B21" s="43" t="s">
        <v>40</v>
      </c>
      <c r="C21" s="31" t="s">
        <v>31</v>
      </c>
      <c r="D21" s="32">
        <v>400</v>
      </c>
      <c r="E21" s="33" t="s">
        <v>41</v>
      </c>
      <c r="F21" s="35"/>
      <c r="G21" s="35"/>
      <c r="H21" s="35"/>
      <c r="I21" s="35"/>
      <c r="J21" s="35"/>
    </row>
    <row r="22" spans="1:10" s="38" customFormat="1" ht="57" x14ac:dyDescent="0.2">
      <c r="A22" s="31" t="s">
        <v>241</v>
      </c>
      <c r="B22" s="43" t="s">
        <v>42</v>
      </c>
      <c r="C22" s="31" t="s">
        <v>14</v>
      </c>
      <c r="D22" s="32">
        <v>3150</v>
      </c>
      <c r="E22" s="31" t="s">
        <v>43</v>
      </c>
      <c r="F22" s="35"/>
      <c r="G22" s="35"/>
      <c r="H22" s="35"/>
      <c r="I22" s="35"/>
      <c r="J22" s="35"/>
    </row>
    <row r="23" spans="1:10" s="38" customFormat="1" ht="42.75" x14ac:dyDescent="0.2">
      <c r="A23" s="31" t="s">
        <v>242</v>
      </c>
      <c r="B23" s="43" t="s">
        <v>44</v>
      </c>
      <c r="C23" s="31" t="s">
        <v>14</v>
      </c>
      <c r="D23" s="32">
        <v>5000</v>
      </c>
      <c r="E23" s="31" t="s">
        <v>15</v>
      </c>
      <c r="F23" s="35"/>
      <c r="G23" s="35"/>
      <c r="H23" s="35"/>
      <c r="I23" s="35"/>
      <c r="J23" s="35"/>
    </row>
    <row r="24" spans="1:10" s="38" customFormat="1" ht="71.25" x14ac:dyDescent="0.2">
      <c r="A24" s="31" t="s">
        <v>243</v>
      </c>
      <c r="B24" s="43" t="s">
        <v>45</v>
      </c>
      <c r="C24" s="31" t="s">
        <v>31</v>
      </c>
      <c r="D24" s="32">
        <v>9000</v>
      </c>
      <c r="E24" s="31" t="s">
        <v>46</v>
      </c>
      <c r="F24" s="35"/>
      <c r="G24" s="35"/>
      <c r="H24" s="35"/>
      <c r="I24" s="35"/>
      <c r="J24" s="35"/>
    </row>
    <row r="25" spans="1:10" s="38" customFormat="1" ht="85.5" x14ac:dyDescent="0.2">
      <c r="A25" s="31" t="s">
        <v>244</v>
      </c>
      <c r="B25" s="43" t="s">
        <v>47</v>
      </c>
      <c r="C25" s="31" t="s">
        <v>14</v>
      </c>
      <c r="D25" s="32">
        <v>2496.5700000000002</v>
      </c>
      <c r="E25" s="31" t="s">
        <v>48</v>
      </c>
      <c r="F25" s="35"/>
      <c r="G25" s="35"/>
      <c r="H25" s="35"/>
      <c r="I25" s="35"/>
      <c r="J25" s="35"/>
    </row>
    <row r="26" spans="1:10" s="38" customFormat="1" ht="71.25" x14ac:dyDescent="0.2">
      <c r="A26" s="31" t="s">
        <v>245</v>
      </c>
      <c r="B26" s="43" t="s">
        <v>49</v>
      </c>
      <c r="C26" s="31" t="s">
        <v>31</v>
      </c>
      <c r="D26" s="32">
        <v>3360</v>
      </c>
      <c r="E26" s="31" t="s">
        <v>50</v>
      </c>
      <c r="F26" s="35"/>
      <c r="G26" s="35"/>
      <c r="H26" s="35"/>
      <c r="I26" s="35"/>
      <c r="J26" s="35"/>
    </row>
    <row r="27" spans="1:10" s="38" customFormat="1" ht="156.75" x14ac:dyDescent="0.2">
      <c r="A27" s="31" t="s">
        <v>246</v>
      </c>
      <c r="B27" s="43" t="s">
        <v>51</v>
      </c>
      <c r="C27" s="31" t="s">
        <v>14</v>
      </c>
      <c r="D27" s="32">
        <v>1500</v>
      </c>
      <c r="E27" s="31" t="s">
        <v>52</v>
      </c>
      <c r="F27" s="35"/>
      <c r="G27" s="35"/>
      <c r="H27" s="35"/>
      <c r="I27" s="35"/>
      <c r="J27" s="35"/>
    </row>
    <row r="28" spans="1:10" s="38" customFormat="1" ht="42.75" x14ac:dyDescent="0.2">
      <c r="A28" s="31" t="s">
        <v>247</v>
      </c>
      <c r="B28" s="45" t="s">
        <v>53</v>
      </c>
      <c r="C28" s="31" t="s">
        <v>31</v>
      </c>
      <c r="D28" s="32">
        <v>2000</v>
      </c>
      <c r="E28" s="31" t="s">
        <v>54</v>
      </c>
      <c r="F28" s="35"/>
      <c r="G28" s="35"/>
      <c r="H28" s="35"/>
      <c r="I28" s="35"/>
      <c r="J28" s="35"/>
    </row>
    <row r="29" spans="1:10" s="38" customFormat="1" ht="42.75" x14ac:dyDescent="0.2">
      <c r="A29" s="31" t="s">
        <v>248</v>
      </c>
      <c r="B29" s="43" t="s">
        <v>55</v>
      </c>
      <c r="C29" s="31" t="s">
        <v>31</v>
      </c>
      <c r="D29" s="32">
        <v>41690.1</v>
      </c>
      <c r="E29" s="36" t="s">
        <v>56</v>
      </c>
      <c r="F29" s="35"/>
      <c r="G29" s="35"/>
      <c r="H29" s="35"/>
      <c r="I29" s="35"/>
      <c r="J29" s="35"/>
    </row>
    <row r="30" spans="1:10" s="38" customFormat="1" ht="85.5" x14ac:dyDescent="0.2">
      <c r="A30" s="31" t="s">
        <v>249</v>
      </c>
      <c r="B30" s="43" t="s">
        <v>57</v>
      </c>
      <c r="C30" s="31" t="s">
        <v>58</v>
      </c>
      <c r="D30" s="32">
        <v>4821</v>
      </c>
      <c r="E30" s="31" t="s">
        <v>59</v>
      </c>
      <c r="F30" s="35"/>
      <c r="G30" s="35"/>
      <c r="H30" s="35"/>
      <c r="I30" s="35"/>
      <c r="J30" s="35"/>
    </row>
    <row r="31" spans="1:10" s="38" customFormat="1" ht="42.75" x14ac:dyDescent="0.2">
      <c r="A31" s="31" t="s">
        <v>250</v>
      </c>
      <c r="B31" s="43" t="s">
        <v>60</v>
      </c>
      <c r="C31" s="31" t="s">
        <v>58</v>
      </c>
      <c r="D31" s="32">
        <v>285</v>
      </c>
      <c r="E31" s="31" t="s">
        <v>61</v>
      </c>
      <c r="F31" s="35"/>
      <c r="G31" s="35"/>
      <c r="H31" s="35"/>
      <c r="I31" s="35"/>
      <c r="J31" s="35"/>
    </row>
    <row r="32" spans="1:10" s="38" customFormat="1" ht="85.5" x14ac:dyDescent="0.2">
      <c r="A32" s="31" t="s">
        <v>251</v>
      </c>
      <c r="B32" s="43" t="s">
        <v>62</v>
      </c>
      <c r="C32" s="31" t="s">
        <v>14</v>
      </c>
      <c r="D32" s="32">
        <v>64</v>
      </c>
      <c r="E32" s="31" t="s">
        <v>63</v>
      </c>
      <c r="F32" s="35"/>
      <c r="G32" s="35"/>
      <c r="H32" s="35"/>
      <c r="I32" s="35"/>
      <c r="J32" s="35"/>
    </row>
    <row r="33" spans="1:10" s="38" customFormat="1" ht="42.75" x14ac:dyDescent="0.2">
      <c r="A33" s="31" t="s">
        <v>252</v>
      </c>
      <c r="B33" s="43" t="s">
        <v>64</v>
      </c>
      <c r="C33" s="31" t="s">
        <v>14</v>
      </c>
      <c r="D33" s="32">
        <v>3100</v>
      </c>
      <c r="E33" s="31" t="s">
        <v>65</v>
      </c>
      <c r="F33" s="35"/>
      <c r="G33" s="35"/>
      <c r="H33" s="35"/>
      <c r="I33" s="35"/>
      <c r="J33" s="35"/>
    </row>
    <row r="34" spans="1:10" s="38" customFormat="1" ht="57" x14ac:dyDescent="0.2">
      <c r="A34" s="31" t="s">
        <v>253</v>
      </c>
      <c r="B34" s="43" t="s">
        <v>66</v>
      </c>
      <c r="C34" s="31" t="s">
        <v>14</v>
      </c>
      <c r="D34" s="32">
        <v>950</v>
      </c>
      <c r="E34" s="31" t="s">
        <v>67</v>
      </c>
      <c r="F34" s="35"/>
      <c r="G34" s="35"/>
      <c r="H34" s="35"/>
      <c r="I34" s="35"/>
      <c r="J34" s="35"/>
    </row>
    <row r="35" spans="1:10" s="38" customFormat="1" ht="156.75" x14ac:dyDescent="0.2">
      <c r="A35" s="31" t="s">
        <v>254</v>
      </c>
      <c r="B35" s="43" t="s">
        <v>68</v>
      </c>
      <c r="C35" s="31" t="s">
        <v>14</v>
      </c>
      <c r="D35" s="32">
        <v>7300</v>
      </c>
      <c r="E35" s="31" t="s">
        <v>69</v>
      </c>
      <c r="F35" s="35"/>
      <c r="G35" s="35"/>
      <c r="H35" s="35"/>
      <c r="I35" s="35"/>
      <c r="J35" s="35"/>
    </row>
    <row r="36" spans="1:10" s="38" customFormat="1" ht="71.25" x14ac:dyDescent="0.2">
      <c r="A36" s="31" t="s">
        <v>255</v>
      </c>
      <c r="B36" s="43" t="s">
        <v>70</v>
      </c>
      <c r="C36" s="31" t="s">
        <v>31</v>
      </c>
      <c r="D36" s="32">
        <v>35722</v>
      </c>
      <c r="E36" s="31" t="s">
        <v>71</v>
      </c>
      <c r="F36" s="35"/>
      <c r="G36" s="35"/>
      <c r="H36" s="35"/>
      <c r="I36" s="35"/>
      <c r="J36" s="35"/>
    </row>
    <row r="37" spans="1:10" s="38" customFormat="1" ht="71.25" x14ac:dyDescent="0.2">
      <c r="A37" s="31" t="s">
        <v>256</v>
      </c>
      <c r="B37" s="43" t="s">
        <v>72</v>
      </c>
      <c r="C37" s="31" t="s">
        <v>31</v>
      </c>
      <c r="D37" s="32">
        <v>16792</v>
      </c>
      <c r="E37" s="31" t="s">
        <v>73</v>
      </c>
      <c r="F37" s="35"/>
      <c r="G37" s="35"/>
      <c r="H37" s="35"/>
      <c r="I37" s="35"/>
      <c r="J37" s="35"/>
    </row>
    <row r="38" spans="1:10" s="38" customFormat="1" ht="15.75" x14ac:dyDescent="0.2">
      <c r="A38" s="42"/>
      <c r="B38" s="42"/>
      <c r="C38" s="42"/>
      <c r="D38" s="42"/>
      <c r="E38" s="42"/>
      <c r="F38" s="35"/>
      <c r="G38" s="35"/>
      <c r="H38" s="35"/>
      <c r="I38" s="35"/>
      <c r="J38" s="35"/>
    </row>
    <row r="39" spans="1:10" s="38" customFormat="1" ht="15.75" x14ac:dyDescent="0.2">
      <c r="A39" s="42"/>
      <c r="B39" s="42"/>
      <c r="C39" s="42"/>
      <c r="D39" s="42"/>
      <c r="E39" s="42"/>
      <c r="F39" s="35"/>
      <c r="G39" s="35"/>
      <c r="H39" s="35"/>
      <c r="I39" s="35"/>
      <c r="J39" s="35"/>
    </row>
    <row r="40" spans="1:10" s="6" customFormat="1" ht="15.75" hidden="1" x14ac:dyDescent="0.2">
      <c r="A40" s="42"/>
      <c r="B40" s="8"/>
      <c r="C40" s="42"/>
      <c r="D40" s="42"/>
      <c r="E40" s="42"/>
      <c r="F40" s="11"/>
      <c r="G40" s="11"/>
      <c r="H40" s="11"/>
      <c r="I40" s="11"/>
      <c r="J40" s="11"/>
    </row>
    <row r="41" spans="1:10" ht="15.75" hidden="1" customHeight="1" x14ac:dyDescent="0.2">
      <c r="A41" s="66" t="s">
        <v>5</v>
      </c>
      <c r="B41" s="66"/>
      <c r="C41" s="66"/>
      <c r="D41" s="66"/>
      <c r="E41" s="66"/>
    </row>
    <row r="42" spans="1:10" ht="63" hidden="1" customHeight="1" x14ac:dyDescent="0.2">
      <c r="A42" s="4" t="s">
        <v>4</v>
      </c>
      <c r="B42" s="20" t="s">
        <v>2</v>
      </c>
      <c r="C42" s="20" t="s">
        <v>0</v>
      </c>
      <c r="D42" s="20" t="s">
        <v>1</v>
      </c>
      <c r="E42" s="20" t="s">
        <v>3</v>
      </c>
    </row>
    <row r="43" spans="1:10" hidden="1" x14ac:dyDescent="0.2">
      <c r="A43" s="33"/>
      <c r="B43" s="26"/>
      <c r="C43" s="33"/>
      <c r="D43" s="25"/>
      <c r="E43" s="33"/>
    </row>
    <row r="44" spans="1:10" s="6" customFormat="1" hidden="1" x14ac:dyDescent="0.2">
      <c r="A44" s="18"/>
      <c r="B44" s="10"/>
      <c r="C44" s="18"/>
      <c r="D44" s="19"/>
      <c r="E44" s="10"/>
      <c r="F44" s="11"/>
      <c r="G44" s="11"/>
      <c r="H44" s="11"/>
      <c r="I44" s="11"/>
      <c r="J44" s="11"/>
    </row>
    <row r="45" spans="1:10" hidden="1" x14ac:dyDescent="0.2"/>
    <row r="46" spans="1:10" ht="15" x14ac:dyDescent="0.2">
      <c r="A46" s="63" t="s">
        <v>7</v>
      </c>
      <c r="B46" s="63"/>
      <c r="C46" s="63"/>
      <c r="D46" s="63"/>
      <c r="E46" s="63"/>
    </row>
    <row r="47" spans="1:10" ht="63" customHeight="1" x14ac:dyDescent="0.2">
      <c r="A47" s="17" t="s">
        <v>4</v>
      </c>
      <c r="B47" s="17" t="s">
        <v>2</v>
      </c>
      <c r="C47" s="17" t="s">
        <v>0</v>
      </c>
      <c r="D47" s="17" t="s">
        <v>1</v>
      </c>
      <c r="E47" s="17" t="s">
        <v>3</v>
      </c>
    </row>
    <row r="48" spans="1:10" ht="28.5" x14ac:dyDescent="0.2">
      <c r="A48" s="33" t="s">
        <v>257</v>
      </c>
      <c r="B48" s="51" t="s">
        <v>183</v>
      </c>
      <c r="C48" s="31" t="s">
        <v>184</v>
      </c>
      <c r="D48" s="32">
        <v>320</v>
      </c>
      <c r="E48" s="31" t="s">
        <v>185</v>
      </c>
    </row>
    <row r="49" spans="1:10" s="24" customFormat="1" ht="42.75" x14ac:dyDescent="0.2">
      <c r="A49" s="33" t="s">
        <v>258</v>
      </c>
      <c r="B49" s="51" t="s">
        <v>186</v>
      </c>
      <c r="C49" s="31" t="s">
        <v>184</v>
      </c>
      <c r="D49" s="32">
        <v>461</v>
      </c>
      <c r="E49" s="31" t="s">
        <v>187</v>
      </c>
      <c r="F49" s="23"/>
      <c r="G49" s="23"/>
      <c r="H49" s="23"/>
      <c r="I49" s="23"/>
      <c r="J49" s="23"/>
    </row>
    <row r="50" spans="1:10" s="24" customFormat="1" ht="42.75" x14ac:dyDescent="0.2">
      <c r="A50" s="33" t="s">
        <v>259</v>
      </c>
      <c r="B50" s="51" t="s">
        <v>188</v>
      </c>
      <c r="C50" s="31" t="s">
        <v>184</v>
      </c>
      <c r="D50" s="32">
        <v>100</v>
      </c>
      <c r="E50" s="60" t="s">
        <v>189</v>
      </c>
      <c r="F50" s="23"/>
      <c r="G50" s="23"/>
      <c r="H50" s="23"/>
      <c r="I50" s="23"/>
      <c r="J50" s="23"/>
    </row>
    <row r="51" spans="1:10" s="38" customFormat="1" ht="28.5" x14ac:dyDescent="0.2">
      <c r="A51" s="33" t="s">
        <v>260</v>
      </c>
      <c r="B51" s="51" t="s">
        <v>190</v>
      </c>
      <c r="C51" s="31" t="s">
        <v>184</v>
      </c>
      <c r="D51" s="32">
        <v>610</v>
      </c>
      <c r="E51" s="31" t="s">
        <v>191</v>
      </c>
      <c r="F51" s="35"/>
      <c r="G51" s="35"/>
      <c r="H51" s="35"/>
      <c r="I51" s="35"/>
      <c r="J51" s="35"/>
    </row>
    <row r="52" spans="1:10" s="38" customFormat="1" ht="28.5" x14ac:dyDescent="0.2">
      <c r="A52" s="33" t="s">
        <v>260</v>
      </c>
      <c r="B52" s="51" t="s">
        <v>190</v>
      </c>
      <c r="C52" s="31" t="s">
        <v>184</v>
      </c>
      <c r="D52" s="32">
        <v>417</v>
      </c>
      <c r="E52" s="31" t="s">
        <v>192</v>
      </c>
      <c r="F52" s="35"/>
      <c r="G52" s="35"/>
      <c r="H52" s="35"/>
      <c r="I52" s="35"/>
      <c r="J52" s="35"/>
    </row>
    <row r="53" spans="1:10" s="38" customFormat="1" ht="28.5" x14ac:dyDescent="0.2">
      <c r="A53" s="31" t="s">
        <v>261</v>
      </c>
      <c r="B53" s="51" t="s">
        <v>193</v>
      </c>
      <c r="C53" s="31" t="s">
        <v>184</v>
      </c>
      <c r="D53" s="32">
        <f>(625+1875)/1.22</f>
        <v>2049.1803278688526</v>
      </c>
      <c r="E53" s="31" t="s">
        <v>194</v>
      </c>
      <c r="F53" s="35"/>
      <c r="G53" s="35"/>
      <c r="H53" s="35"/>
      <c r="I53" s="35"/>
      <c r="J53" s="35"/>
    </row>
    <row r="54" spans="1:10" s="38" customFormat="1" ht="28.5" x14ac:dyDescent="0.2">
      <c r="A54" s="31" t="s">
        <v>262</v>
      </c>
      <c r="B54" s="51" t="s">
        <v>195</v>
      </c>
      <c r="C54" s="31" t="s">
        <v>184</v>
      </c>
      <c r="D54" s="32">
        <v>91.5</v>
      </c>
      <c r="E54" s="31" t="s">
        <v>196</v>
      </c>
      <c r="F54" s="35"/>
      <c r="G54" s="35"/>
      <c r="H54" s="35"/>
      <c r="I54" s="35"/>
      <c r="J54" s="35"/>
    </row>
    <row r="55" spans="1:10" s="38" customFormat="1" ht="42.75" x14ac:dyDescent="0.2">
      <c r="A55" s="31" t="s">
        <v>263</v>
      </c>
      <c r="B55" s="51" t="s">
        <v>197</v>
      </c>
      <c r="C55" s="31" t="s">
        <v>184</v>
      </c>
      <c r="D55" s="32">
        <v>8500</v>
      </c>
      <c r="E55" s="31" t="s">
        <v>198</v>
      </c>
      <c r="F55" s="35"/>
      <c r="G55" s="35"/>
      <c r="H55" s="35"/>
      <c r="I55" s="35"/>
      <c r="J55" s="35"/>
    </row>
    <row r="56" spans="1:10" s="38" customFormat="1" ht="28.5" x14ac:dyDescent="0.2">
      <c r="A56" s="31" t="s">
        <v>264</v>
      </c>
      <c r="B56" s="51" t="s">
        <v>199</v>
      </c>
      <c r="C56" s="31" t="s">
        <v>184</v>
      </c>
      <c r="D56" s="32">
        <v>90</v>
      </c>
      <c r="E56" s="31" t="s">
        <v>200</v>
      </c>
      <c r="F56" s="35"/>
      <c r="G56" s="35"/>
      <c r="H56" s="35"/>
      <c r="I56" s="35"/>
      <c r="J56" s="35"/>
    </row>
    <row r="57" spans="1:10" s="38" customFormat="1" ht="28.5" x14ac:dyDescent="0.2">
      <c r="A57" s="31" t="s">
        <v>265</v>
      </c>
      <c r="B57" s="51" t="s">
        <v>201</v>
      </c>
      <c r="C57" s="31" t="s">
        <v>184</v>
      </c>
      <c r="D57" s="32">
        <v>400</v>
      </c>
      <c r="E57" s="31" t="s">
        <v>202</v>
      </c>
      <c r="F57" s="35"/>
      <c r="G57" s="35"/>
      <c r="H57" s="35"/>
      <c r="I57" s="35"/>
      <c r="J57" s="35"/>
    </row>
    <row r="58" spans="1:10" s="38" customFormat="1" ht="42.75" x14ac:dyDescent="0.2">
      <c r="A58" s="31" t="s">
        <v>266</v>
      </c>
      <c r="B58" s="51" t="s">
        <v>203</v>
      </c>
      <c r="C58" s="31" t="s">
        <v>184</v>
      </c>
      <c r="D58" s="32">
        <v>4000</v>
      </c>
      <c r="E58" s="31" t="s">
        <v>204</v>
      </c>
      <c r="F58" s="35"/>
      <c r="G58" s="35"/>
      <c r="H58" s="35"/>
      <c r="I58" s="35"/>
      <c r="J58" s="35"/>
    </row>
    <row r="59" spans="1:10" s="38" customFormat="1" ht="28.5" x14ac:dyDescent="0.2">
      <c r="A59" s="31" t="s">
        <v>267</v>
      </c>
      <c r="B59" s="51" t="s">
        <v>205</v>
      </c>
      <c r="C59" s="31" t="s">
        <v>184</v>
      </c>
      <c r="D59" s="32">
        <v>1400</v>
      </c>
      <c r="E59" s="31" t="s">
        <v>206</v>
      </c>
      <c r="F59" s="35"/>
      <c r="G59" s="35"/>
      <c r="H59" s="35"/>
      <c r="I59" s="35"/>
      <c r="J59" s="35"/>
    </row>
    <row r="60" spans="1:10" s="38" customFormat="1" ht="28.5" x14ac:dyDescent="0.2">
      <c r="A60" s="31" t="s">
        <v>268</v>
      </c>
      <c r="B60" s="51" t="s">
        <v>207</v>
      </c>
      <c r="C60" s="31" t="s">
        <v>184</v>
      </c>
      <c r="D60" s="32">
        <f>2727/1.22</f>
        <v>2235.2459016393445</v>
      </c>
      <c r="E60" s="31" t="s">
        <v>208</v>
      </c>
      <c r="F60" s="35"/>
      <c r="G60" s="35"/>
      <c r="H60" s="35"/>
      <c r="I60" s="35"/>
      <c r="J60" s="35"/>
    </row>
    <row r="61" spans="1:10" s="38" customFormat="1" ht="28.5" x14ac:dyDescent="0.2">
      <c r="A61" s="31" t="s">
        <v>269</v>
      </c>
      <c r="B61" s="51" t="s">
        <v>209</v>
      </c>
      <c r="C61" s="31" t="s">
        <v>184</v>
      </c>
      <c r="D61" s="32">
        <v>3500</v>
      </c>
      <c r="E61" s="31" t="s">
        <v>210</v>
      </c>
      <c r="F61" s="35"/>
      <c r="G61" s="35"/>
      <c r="H61" s="35"/>
      <c r="I61" s="35"/>
      <c r="J61" s="35"/>
    </row>
    <row r="62" spans="1:10" s="38" customFormat="1" ht="28.5" x14ac:dyDescent="0.2">
      <c r="A62" s="31" t="s">
        <v>270</v>
      </c>
      <c r="B62" s="51" t="s">
        <v>211</v>
      </c>
      <c r="C62" s="31" t="s">
        <v>184</v>
      </c>
      <c r="D62" s="32">
        <v>333.24</v>
      </c>
      <c r="E62" s="31" t="s">
        <v>212</v>
      </c>
      <c r="F62" s="35"/>
      <c r="G62" s="35"/>
      <c r="H62" s="35"/>
      <c r="I62" s="35"/>
      <c r="J62" s="35"/>
    </row>
    <row r="63" spans="1:10" s="38" customFormat="1" ht="42.75" x14ac:dyDescent="0.2">
      <c r="A63" s="31" t="s">
        <v>271</v>
      </c>
      <c r="B63" s="51" t="s">
        <v>213</v>
      </c>
      <c r="C63" s="31" t="s">
        <v>184</v>
      </c>
      <c r="D63" s="32">
        <v>11500</v>
      </c>
      <c r="E63" s="31" t="s">
        <v>214</v>
      </c>
      <c r="F63" s="35"/>
      <c r="G63" s="35"/>
      <c r="H63" s="35"/>
      <c r="I63" s="35"/>
      <c r="J63" s="35"/>
    </row>
    <row r="64" spans="1:10" s="38" customFormat="1" ht="42.75" x14ac:dyDescent="0.2">
      <c r="A64" s="31" t="s">
        <v>272</v>
      </c>
      <c r="B64" s="51" t="s">
        <v>215</v>
      </c>
      <c r="C64" s="31" t="s">
        <v>184</v>
      </c>
      <c r="D64" s="32">
        <f>48000/1.22</f>
        <v>39344.262295081971</v>
      </c>
      <c r="E64" s="31" t="s">
        <v>214</v>
      </c>
      <c r="F64" s="35"/>
      <c r="G64" s="35"/>
      <c r="H64" s="35"/>
      <c r="I64" s="35"/>
      <c r="J64" s="35"/>
    </row>
    <row r="65" spans="1:10" s="38" customFormat="1" ht="28.5" x14ac:dyDescent="0.2">
      <c r="A65" s="31" t="s">
        <v>273</v>
      </c>
      <c r="B65" s="51" t="s">
        <v>216</v>
      </c>
      <c r="C65" s="31" t="s">
        <v>184</v>
      </c>
      <c r="D65" s="32">
        <v>2737</v>
      </c>
      <c r="E65" s="31" t="s">
        <v>217</v>
      </c>
      <c r="F65" s="35"/>
      <c r="G65" s="35"/>
      <c r="H65" s="35"/>
      <c r="I65" s="35"/>
      <c r="J65" s="35"/>
    </row>
    <row r="66" spans="1:10" s="38" customFormat="1" ht="28.5" x14ac:dyDescent="0.2">
      <c r="A66" s="31" t="s">
        <v>273</v>
      </c>
      <c r="B66" s="51" t="s">
        <v>218</v>
      </c>
      <c r="C66" s="31" t="s">
        <v>184</v>
      </c>
      <c r="D66" s="32">
        <v>16500</v>
      </c>
      <c r="E66" s="31" t="s">
        <v>214</v>
      </c>
      <c r="F66" s="35"/>
      <c r="G66" s="35"/>
      <c r="H66" s="35"/>
      <c r="I66" s="35"/>
      <c r="J66" s="35"/>
    </row>
    <row r="67" spans="1:10" s="38" customFormat="1" ht="28.5" x14ac:dyDescent="0.2">
      <c r="A67" s="31" t="s">
        <v>273</v>
      </c>
      <c r="B67" s="51" t="s">
        <v>219</v>
      </c>
      <c r="C67" s="31" t="s">
        <v>184</v>
      </c>
      <c r="D67" s="32">
        <v>2996.4</v>
      </c>
      <c r="E67" s="31" t="s">
        <v>217</v>
      </c>
      <c r="F67" s="35"/>
      <c r="G67" s="35"/>
      <c r="H67" s="35"/>
      <c r="I67" s="35"/>
      <c r="J67" s="35"/>
    </row>
    <row r="68" spans="1:10" s="38" customFormat="1" ht="28.5" x14ac:dyDescent="0.2">
      <c r="A68" s="31" t="s">
        <v>273</v>
      </c>
      <c r="B68" s="51" t="s">
        <v>220</v>
      </c>
      <c r="C68" s="31" t="s">
        <v>184</v>
      </c>
      <c r="D68" s="32">
        <v>3969.24</v>
      </c>
      <c r="E68" s="31" t="s">
        <v>217</v>
      </c>
      <c r="F68" s="35"/>
      <c r="G68" s="35"/>
      <c r="H68" s="35"/>
      <c r="I68" s="35"/>
      <c r="J68" s="35"/>
    </row>
    <row r="69" spans="1:10" s="38" customFormat="1" ht="28.5" x14ac:dyDescent="0.2">
      <c r="A69" s="31" t="s">
        <v>273</v>
      </c>
      <c r="B69" s="51" t="s">
        <v>221</v>
      </c>
      <c r="C69" s="31" t="s">
        <v>184</v>
      </c>
      <c r="D69" s="32">
        <v>3700</v>
      </c>
      <c r="E69" s="31" t="s">
        <v>217</v>
      </c>
      <c r="F69" s="35"/>
      <c r="G69" s="35"/>
      <c r="H69" s="35"/>
      <c r="I69" s="35"/>
      <c r="J69" s="35"/>
    </row>
    <row r="70" spans="1:10" s="38" customFormat="1" ht="28.5" x14ac:dyDescent="0.2">
      <c r="A70" s="31" t="s">
        <v>273</v>
      </c>
      <c r="B70" s="51" t="s">
        <v>222</v>
      </c>
      <c r="C70" s="31" t="s">
        <v>184</v>
      </c>
      <c r="D70" s="32">
        <v>2450</v>
      </c>
      <c r="E70" s="31" t="s">
        <v>217</v>
      </c>
      <c r="F70" s="35"/>
      <c r="G70" s="35"/>
      <c r="H70" s="35"/>
      <c r="I70" s="35"/>
      <c r="J70" s="35"/>
    </row>
    <row r="71" spans="1:10" s="38" customFormat="1" ht="28.5" x14ac:dyDescent="0.2">
      <c r="A71" s="31" t="s">
        <v>273</v>
      </c>
      <c r="B71" s="51" t="s">
        <v>223</v>
      </c>
      <c r="C71" s="31" t="s">
        <v>184</v>
      </c>
      <c r="D71" s="32">
        <v>1850</v>
      </c>
      <c r="E71" s="31" t="s">
        <v>217</v>
      </c>
      <c r="F71" s="35"/>
      <c r="G71" s="35"/>
      <c r="H71" s="35"/>
      <c r="I71" s="35"/>
      <c r="J71" s="35"/>
    </row>
    <row r="72" spans="1:10" s="38" customFormat="1" ht="28.5" x14ac:dyDescent="0.2">
      <c r="A72" s="31" t="s">
        <v>274</v>
      </c>
      <c r="B72" s="51" t="s">
        <v>224</v>
      </c>
      <c r="C72" s="31" t="s">
        <v>184</v>
      </c>
      <c r="D72" s="32">
        <v>3706</v>
      </c>
      <c r="E72" s="31" t="s">
        <v>225</v>
      </c>
      <c r="F72" s="35"/>
      <c r="G72" s="35"/>
      <c r="H72" s="35"/>
      <c r="I72" s="35"/>
      <c r="J72" s="35"/>
    </row>
    <row r="73" spans="1:10" s="24" customFormat="1" ht="15" x14ac:dyDescent="0.2">
      <c r="A73" s="18"/>
      <c r="B73" s="10"/>
      <c r="C73" s="10"/>
      <c r="D73" s="9"/>
      <c r="E73" s="22"/>
      <c r="F73" s="23"/>
      <c r="G73" s="23"/>
      <c r="H73" s="23"/>
      <c r="I73" s="23"/>
      <c r="J73" s="23"/>
    </row>
    <row r="74" spans="1:10" s="24" customFormat="1" ht="15" x14ac:dyDescent="0.2">
      <c r="A74" s="18"/>
      <c r="B74" s="10"/>
      <c r="C74" s="10"/>
      <c r="D74" s="9"/>
      <c r="E74" s="22"/>
      <c r="F74" s="23"/>
      <c r="G74" s="23"/>
      <c r="H74" s="23"/>
      <c r="I74" s="23"/>
      <c r="J74" s="23"/>
    </row>
    <row r="75" spans="1:10" s="14" customFormat="1" ht="15" x14ac:dyDescent="0.25">
      <c r="A75" s="63" t="s">
        <v>8</v>
      </c>
      <c r="B75" s="63"/>
      <c r="C75" s="63"/>
      <c r="D75" s="63"/>
      <c r="E75" s="63"/>
      <c r="F75" s="5"/>
      <c r="G75" s="5"/>
      <c r="H75" s="5"/>
      <c r="I75" s="5"/>
      <c r="J75" s="5"/>
    </row>
    <row r="76" spans="1:10" s="16" customFormat="1" ht="63" customHeight="1" x14ac:dyDescent="0.2">
      <c r="A76" s="20" t="s">
        <v>4</v>
      </c>
      <c r="B76" s="20" t="s">
        <v>2</v>
      </c>
      <c r="C76" s="20" t="s">
        <v>0</v>
      </c>
      <c r="D76" s="20" t="s">
        <v>1</v>
      </c>
      <c r="E76" s="20" t="s">
        <v>3</v>
      </c>
      <c r="F76" s="15"/>
      <c r="G76" s="15"/>
      <c r="H76" s="15"/>
      <c r="I76" s="15"/>
      <c r="J76" s="15"/>
    </row>
    <row r="77" spans="1:10" s="38" customFormat="1" ht="114" x14ac:dyDescent="0.2">
      <c r="A77" s="12" t="s">
        <v>275</v>
      </c>
      <c r="B77" s="21" t="s">
        <v>75</v>
      </c>
      <c r="C77" s="12" t="s">
        <v>14</v>
      </c>
      <c r="D77" s="41">
        <v>174</v>
      </c>
      <c r="E77" s="12" t="s">
        <v>76</v>
      </c>
      <c r="F77" s="35"/>
      <c r="G77" s="35"/>
      <c r="H77" s="35"/>
      <c r="I77" s="35"/>
      <c r="J77" s="35"/>
    </row>
    <row r="78" spans="1:10" s="38" customFormat="1" ht="99.75" x14ac:dyDescent="0.2">
      <c r="A78" s="12" t="s">
        <v>276</v>
      </c>
      <c r="B78" s="21" t="s">
        <v>77</v>
      </c>
      <c r="C78" s="12" t="s">
        <v>14</v>
      </c>
      <c r="D78" s="41">
        <v>170</v>
      </c>
      <c r="E78" s="12" t="s">
        <v>78</v>
      </c>
      <c r="F78" s="35"/>
      <c r="G78" s="35"/>
      <c r="H78" s="35"/>
      <c r="I78" s="35"/>
      <c r="J78" s="35"/>
    </row>
    <row r="79" spans="1:10" s="38" customFormat="1" ht="185.25" x14ac:dyDescent="0.2">
      <c r="A79" s="56" t="s">
        <v>277</v>
      </c>
      <c r="B79" s="21" t="s">
        <v>79</v>
      </c>
      <c r="C79" s="56" t="s">
        <v>14</v>
      </c>
      <c r="D79" s="57">
        <v>875</v>
      </c>
      <c r="E79" s="56" t="s">
        <v>80</v>
      </c>
      <c r="F79" s="35"/>
      <c r="G79" s="35"/>
      <c r="H79" s="35"/>
      <c r="I79" s="35"/>
      <c r="J79" s="35"/>
    </row>
    <row r="80" spans="1:10" s="38" customFormat="1" ht="85.5" x14ac:dyDescent="0.2">
      <c r="A80" s="55" t="s">
        <v>278</v>
      </c>
      <c r="B80" s="21" t="s">
        <v>81</v>
      </c>
      <c r="C80" s="55" t="s">
        <v>14</v>
      </c>
      <c r="D80" s="57">
        <v>3690</v>
      </c>
      <c r="E80" s="58" t="s">
        <v>82</v>
      </c>
      <c r="F80" s="35"/>
      <c r="G80" s="35"/>
      <c r="H80" s="35"/>
      <c r="I80" s="35"/>
      <c r="J80" s="35"/>
    </row>
    <row r="81" spans="1:10" s="38" customFormat="1" ht="199.5" x14ac:dyDescent="0.2">
      <c r="A81" s="12" t="s">
        <v>279</v>
      </c>
      <c r="B81" s="21" t="s">
        <v>83</v>
      </c>
      <c r="C81" s="12" t="s">
        <v>14</v>
      </c>
      <c r="D81" s="41">
        <v>189</v>
      </c>
      <c r="E81" s="12" t="s">
        <v>84</v>
      </c>
      <c r="F81" s="35"/>
      <c r="G81" s="35"/>
      <c r="H81" s="35"/>
      <c r="I81" s="35"/>
      <c r="J81" s="35"/>
    </row>
    <row r="82" spans="1:10" s="38" customFormat="1" ht="142.5" x14ac:dyDescent="0.2">
      <c r="A82" s="12" t="s">
        <v>280</v>
      </c>
      <c r="B82" s="21" t="s">
        <v>85</v>
      </c>
      <c r="C82" s="12" t="s">
        <v>14</v>
      </c>
      <c r="D82" s="41">
        <v>256.2</v>
      </c>
      <c r="E82" s="12" t="s">
        <v>86</v>
      </c>
      <c r="F82" s="35"/>
      <c r="G82" s="35"/>
      <c r="H82" s="35"/>
      <c r="I82" s="35"/>
      <c r="J82" s="35"/>
    </row>
    <row r="83" spans="1:10" s="38" customFormat="1" ht="128.25" x14ac:dyDescent="0.2">
      <c r="A83" s="12" t="s">
        <v>281</v>
      </c>
      <c r="B83" s="21" t="s">
        <v>87</v>
      </c>
      <c r="C83" s="12" t="s">
        <v>14</v>
      </c>
      <c r="D83" s="41">
        <v>1096.2</v>
      </c>
      <c r="E83" s="12" t="s">
        <v>88</v>
      </c>
      <c r="F83" s="35"/>
      <c r="G83" s="35"/>
      <c r="H83" s="35"/>
      <c r="I83" s="35"/>
      <c r="J83" s="35"/>
    </row>
    <row r="84" spans="1:10" s="38" customFormat="1" ht="114" x14ac:dyDescent="0.2">
      <c r="A84" s="12" t="s">
        <v>282</v>
      </c>
      <c r="B84" s="21" t="s">
        <v>89</v>
      </c>
      <c r="C84" s="12" t="s">
        <v>14</v>
      </c>
      <c r="D84" s="41">
        <v>72</v>
      </c>
      <c r="E84" s="12" t="s">
        <v>90</v>
      </c>
      <c r="F84" s="35"/>
      <c r="G84" s="35"/>
      <c r="H84" s="35"/>
      <c r="I84" s="35"/>
      <c r="J84" s="35"/>
    </row>
    <row r="85" spans="1:10" s="38" customFormat="1" ht="99.75" x14ac:dyDescent="0.2">
      <c r="A85" s="12" t="s">
        <v>283</v>
      </c>
      <c r="B85" s="21" t="s">
        <v>91</v>
      </c>
      <c r="C85" s="12" t="s">
        <v>14</v>
      </c>
      <c r="D85" s="41">
        <v>5150</v>
      </c>
      <c r="E85" s="12" t="s">
        <v>92</v>
      </c>
      <c r="F85" s="35"/>
      <c r="G85" s="35"/>
      <c r="H85" s="35"/>
      <c r="I85" s="35"/>
      <c r="J85" s="35"/>
    </row>
    <row r="86" spans="1:10" s="38" customFormat="1" ht="128.25" x14ac:dyDescent="0.2">
      <c r="A86" s="12" t="s">
        <v>284</v>
      </c>
      <c r="B86" s="21" t="s">
        <v>93</v>
      </c>
      <c r="C86" s="12" t="s">
        <v>14</v>
      </c>
      <c r="D86" s="41">
        <v>279</v>
      </c>
      <c r="E86" s="12" t="s">
        <v>94</v>
      </c>
      <c r="F86" s="35"/>
      <c r="G86" s="35"/>
      <c r="H86" s="35"/>
      <c r="I86" s="35"/>
      <c r="J86" s="35"/>
    </row>
    <row r="87" spans="1:10" s="38" customFormat="1" ht="113.25" customHeight="1" x14ac:dyDescent="0.2">
      <c r="A87" s="61" t="s">
        <v>285</v>
      </c>
      <c r="B87" s="67" t="s">
        <v>95</v>
      </c>
      <c r="C87" s="68" t="s">
        <v>14</v>
      </c>
      <c r="D87" s="69">
        <v>819.67</v>
      </c>
      <c r="E87" s="68" t="s">
        <v>96</v>
      </c>
      <c r="F87" s="35"/>
      <c r="G87" s="35"/>
      <c r="H87" s="35"/>
      <c r="I87" s="35"/>
      <c r="J87" s="35"/>
    </row>
    <row r="88" spans="1:10" s="38" customFormat="1" x14ac:dyDescent="0.2">
      <c r="A88" s="62"/>
      <c r="B88" s="67"/>
      <c r="C88" s="68"/>
      <c r="D88" s="69"/>
      <c r="E88" s="68"/>
      <c r="F88" s="35"/>
      <c r="G88" s="35"/>
      <c r="H88" s="35"/>
      <c r="I88" s="35"/>
      <c r="J88" s="35"/>
    </row>
    <row r="89" spans="1:10" s="38" customFormat="1" ht="114" x14ac:dyDescent="0.2">
      <c r="A89" s="55" t="s">
        <v>286</v>
      </c>
      <c r="B89" s="21" t="s">
        <v>97</v>
      </c>
      <c r="C89" s="55" t="s">
        <v>14</v>
      </c>
      <c r="D89" s="59">
        <v>280</v>
      </c>
      <c r="E89" s="55" t="s">
        <v>98</v>
      </c>
      <c r="F89" s="35"/>
      <c r="G89" s="35"/>
      <c r="H89" s="35"/>
      <c r="I89" s="35"/>
      <c r="J89" s="35"/>
    </row>
    <row r="90" spans="1:10" s="38" customFormat="1" ht="114" x14ac:dyDescent="0.2">
      <c r="A90" s="12" t="s">
        <v>287</v>
      </c>
      <c r="B90" s="21" t="s">
        <v>99</v>
      </c>
      <c r="C90" s="12" t="s">
        <v>14</v>
      </c>
      <c r="D90" s="41">
        <v>70</v>
      </c>
      <c r="E90" s="12" t="s">
        <v>100</v>
      </c>
      <c r="F90" s="35"/>
      <c r="G90" s="35"/>
      <c r="H90" s="35"/>
      <c r="I90" s="35"/>
      <c r="J90" s="35"/>
    </row>
    <row r="91" spans="1:10" s="38" customFormat="1" ht="85.5" x14ac:dyDescent="0.2">
      <c r="A91" s="12" t="s">
        <v>288</v>
      </c>
      <c r="B91" s="21" t="s">
        <v>101</v>
      </c>
      <c r="C91" s="12" t="s">
        <v>14</v>
      </c>
      <c r="D91" s="41">
        <v>161.74</v>
      </c>
      <c r="E91" s="12" t="s">
        <v>102</v>
      </c>
      <c r="F91" s="35"/>
      <c r="G91" s="35"/>
      <c r="H91" s="35"/>
      <c r="I91" s="35"/>
      <c r="J91" s="35"/>
    </row>
    <row r="92" spans="1:10" ht="99.75" x14ac:dyDescent="0.2">
      <c r="A92" s="12" t="s">
        <v>289</v>
      </c>
      <c r="B92" s="21" t="s">
        <v>103</v>
      </c>
      <c r="C92" s="12" t="s">
        <v>14</v>
      </c>
      <c r="D92" s="41">
        <v>693.2</v>
      </c>
      <c r="E92" s="12" t="s">
        <v>104</v>
      </c>
    </row>
    <row r="93" spans="1:10" ht="114" x14ac:dyDescent="0.2">
      <c r="A93" s="12" t="s">
        <v>290</v>
      </c>
      <c r="B93" s="21" t="s">
        <v>105</v>
      </c>
      <c r="C93" s="12" t="s">
        <v>14</v>
      </c>
      <c r="D93" s="41">
        <v>915</v>
      </c>
      <c r="E93" s="12" t="s">
        <v>106</v>
      </c>
    </row>
    <row r="94" spans="1:10" s="24" customFormat="1" ht="71.25" x14ac:dyDescent="0.2">
      <c r="A94" s="12" t="s">
        <v>291</v>
      </c>
      <c r="B94" s="21" t="s">
        <v>107</v>
      </c>
      <c r="C94" s="12" t="s">
        <v>14</v>
      </c>
      <c r="D94" s="41">
        <v>141</v>
      </c>
      <c r="E94" s="12" t="s">
        <v>108</v>
      </c>
      <c r="F94" s="23"/>
      <c r="G94" s="23"/>
      <c r="H94" s="23"/>
      <c r="I94" s="23"/>
      <c r="J94" s="23"/>
    </row>
    <row r="95" spans="1:10" s="24" customFormat="1" ht="85.5" x14ac:dyDescent="0.2">
      <c r="A95" s="12" t="s">
        <v>292</v>
      </c>
      <c r="B95" s="21" t="s">
        <v>109</v>
      </c>
      <c r="C95" s="12" t="s">
        <v>14</v>
      </c>
      <c r="D95" s="41">
        <v>980</v>
      </c>
      <c r="E95" s="12" t="s">
        <v>110</v>
      </c>
      <c r="F95" s="23"/>
      <c r="G95" s="23"/>
      <c r="H95" s="23"/>
      <c r="I95" s="23"/>
      <c r="J95" s="23"/>
    </row>
    <row r="96" spans="1:10" s="24" customFormat="1" ht="128.25" x14ac:dyDescent="0.2">
      <c r="A96" s="12" t="s">
        <v>293</v>
      </c>
      <c r="B96" s="21" t="s">
        <v>111</v>
      </c>
      <c r="C96" s="12" t="s">
        <v>14</v>
      </c>
      <c r="D96" s="41">
        <v>1050</v>
      </c>
      <c r="E96" s="12" t="s">
        <v>112</v>
      </c>
      <c r="F96" s="23"/>
      <c r="G96" s="23"/>
      <c r="H96" s="23"/>
      <c r="I96" s="23"/>
      <c r="J96" s="23"/>
    </row>
    <row r="97" spans="1:10" s="24" customFormat="1" ht="99.75" x14ac:dyDescent="0.2">
      <c r="A97" s="12" t="s">
        <v>294</v>
      </c>
      <c r="B97" s="21" t="s">
        <v>113</v>
      </c>
      <c r="C97" s="12" t="s">
        <v>14</v>
      </c>
      <c r="D97" s="41">
        <v>300</v>
      </c>
      <c r="E97" s="12" t="s">
        <v>114</v>
      </c>
      <c r="F97" s="23"/>
      <c r="G97" s="23"/>
      <c r="H97" s="23"/>
      <c r="I97" s="23"/>
      <c r="J97" s="23"/>
    </row>
    <row r="98" spans="1:10" s="24" customFormat="1" ht="114" x14ac:dyDescent="0.2">
      <c r="A98" s="12" t="s">
        <v>295</v>
      </c>
      <c r="B98" s="21" t="s">
        <v>115</v>
      </c>
      <c r="C98" s="12" t="s">
        <v>14</v>
      </c>
      <c r="D98" s="41">
        <v>500</v>
      </c>
      <c r="E98" s="12" t="s">
        <v>114</v>
      </c>
      <c r="F98" s="23"/>
      <c r="G98" s="23"/>
      <c r="H98" s="23"/>
      <c r="I98" s="23"/>
      <c r="J98" s="23"/>
    </row>
    <row r="99" spans="1:10" s="24" customFormat="1" ht="270.75" x14ac:dyDescent="0.2">
      <c r="A99" s="12" t="s">
        <v>296</v>
      </c>
      <c r="B99" s="21" t="s">
        <v>116</v>
      </c>
      <c r="C99" s="12" t="s">
        <v>14</v>
      </c>
      <c r="D99" s="41">
        <v>1695</v>
      </c>
      <c r="E99" s="12" t="s">
        <v>117</v>
      </c>
      <c r="F99" s="23"/>
      <c r="G99" s="23"/>
      <c r="H99" s="23"/>
      <c r="I99" s="23"/>
      <c r="J99" s="23"/>
    </row>
    <row r="100" spans="1:10" s="6" customFormat="1" x14ac:dyDescent="0.2">
      <c r="A100" s="10"/>
      <c r="B100" s="13"/>
      <c r="C100" s="10"/>
      <c r="D100" s="9"/>
      <c r="E100" s="10"/>
      <c r="F100" s="11"/>
      <c r="G100" s="11"/>
      <c r="H100" s="11"/>
      <c r="I100" s="11"/>
      <c r="J100" s="11"/>
    </row>
    <row r="102" spans="1:10" ht="15" x14ac:dyDescent="0.2">
      <c r="A102" s="63" t="s">
        <v>9</v>
      </c>
      <c r="B102" s="63"/>
      <c r="C102" s="63"/>
      <c r="D102" s="63"/>
      <c r="E102" s="63"/>
    </row>
    <row r="103" spans="1:10" s="16" customFormat="1" ht="63" customHeight="1" x14ac:dyDescent="0.2">
      <c r="A103" s="17" t="s">
        <v>4</v>
      </c>
      <c r="B103" s="7" t="s">
        <v>2</v>
      </c>
      <c r="C103" s="17" t="s">
        <v>0</v>
      </c>
      <c r="D103" s="17" t="s">
        <v>1</v>
      </c>
      <c r="E103" s="17" t="s">
        <v>3</v>
      </c>
      <c r="F103" s="15"/>
      <c r="G103" s="15"/>
      <c r="H103" s="15"/>
      <c r="I103" s="15"/>
      <c r="J103" s="15"/>
    </row>
    <row r="104" spans="1:10" s="38" customFormat="1" ht="63" customHeight="1" x14ac:dyDescent="0.2">
      <c r="A104" s="31" t="s">
        <v>297</v>
      </c>
      <c r="B104" s="50" t="s">
        <v>118</v>
      </c>
      <c r="C104" s="36" t="s">
        <v>10</v>
      </c>
      <c r="D104" s="37">
        <v>160.75</v>
      </c>
      <c r="E104" s="28" t="s">
        <v>119</v>
      </c>
      <c r="F104" s="35"/>
      <c r="G104" s="35"/>
      <c r="H104" s="35"/>
      <c r="I104" s="35"/>
      <c r="J104" s="35"/>
    </row>
    <row r="105" spans="1:10" s="38" customFormat="1" ht="63" customHeight="1" x14ac:dyDescent="0.2">
      <c r="A105" s="31" t="s">
        <v>298</v>
      </c>
      <c r="B105" s="50" t="s">
        <v>163</v>
      </c>
      <c r="C105" s="36" t="s">
        <v>10</v>
      </c>
      <c r="D105" s="37">
        <v>303.79000000000002</v>
      </c>
      <c r="E105" s="28" t="s">
        <v>120</v>
      </c>
      <c r="F105" s="35"/>
      <c r="G105" s="35"/>
      <c r="H105" s="35"/>
      <c r="I105" s="35"/>
      <c r="J105" s="35"/>
    </row>
    <row r="106" spans="1:10" s="38" customFormat="1" ht="63" customHeight="1" x14ac:dyDescent="0.2">
      <c r="A106" s="29" t="s">
        <v>299</v>
      </c>
      <c r="B106" s="50" t="s">
        <v>121</v>
      </c>
      <c r="C106" s="36" t="s">
        <v>10</v>
      </c>
      <c r="D106" s="37">
        <v>1680</v>
      </c>
      <c r="E106" s="28" t="s">
        <v>122</v>
      </c>
      <c r="F106" s="35"/>
      <c r="G106" s="35"/>
      <c r="H106" s="35"/>
      <c r="I106" s="35"/>
      <c r="J106" s="35"/>
    </row>
    <row r="107" spans="1:10" s="38" customFormat="1" ht="63" customHeight="1" x14ac:dyDescent="0.2">
      <c r="A107" s="31" t="s">
        <v>300</v>
      </c>
      <c r="B107" s="50" t="s">
        <v>123</v>
      </c>
      <c r="C107" s="36" t="s">
        <v>10</v>
      </c>
      <c r="D107" s="37">
        <v>250</v>
      </c>
      <c r="E107" s="28" t="s">
        <v>124</v>
      </c>
      <c r="F107" s="35"/>
      <c r="G107" s="35"/>
      <c r="H107" s="35"/>
      <c r="I107" s="35"/>
      <c r="J107" s="35"/>
    </row>
    <row r="108" spans="1:10" s="38" customFormat="1" ht="63" customHeight="1" x14ac:dyDescent="0.2">
      <c r="A108" s="30" t="s">
        <v>301</v>
      </c>
      <c r="B108" s="50" t="s">
        <v>125</v>
      </c>
      <c r="C108" s="36" t="s">
        <v>10</v>
      </c>
      <c r="D108" s="39">
        <v>196</v>
      </c>
      <c r="E108" s="28" t="s">
        <v>126</v>
      </c>
      <c r="F108" s="35"/>
      <c r="G108" s="35"/>
      <c r="H108" s="35"/>
      <c r="I108" s="35"/>
      <c r="J108" s="35"/>
    </row>
    <row r="109" spans="1:10" s="38" customFormat="1" ht="63" customHeight="1" x14ac:dyDescent="0.2">
      <c r="A109" s="31" t="s">
        <v>302</v>
      </c>
      <c r="B109" s="50" t="s">
        <v>127</v>
      </c>
      <c r="C109" s="36" t="s">
        <v>10</v>
      </c>
      <c r="D109" s="37">
        <v>270</v>
      </c>
      <c r="E109" s="27" t="s">
        <v>128</v>
      </c>
      <c r="F109" s="35"/>
      <c r="G109" s="35"/>
      <c r="H109" s="35"/>
      <c r="I109" s="35"/>
      <c r="J109" s="35"/>
    </row>
    <row r="110" spans="1:10" s="38" customFormat="1" ht="63" customHeight="1" x14ac:dyDescent="0.2">
      <c r="A110" s="31" t="s">
        <v>303</v>
      </c>
      <c r="B110" s="50" t="s">
        <v>129</v>
      </c>
      <c r="C110" s="36" t="s">
        <v>10</v>
      </c>
      <c r="D110" s="37">
        <v>125.7</v>
      </c>
      <c r="E110" s="27" t="s">
        <v>130</v>
      </c>
      <c r="F110" s="35"/>
      <c r="G110" s="35"/>
      <c r="H110" s="35"/>
      <c r="I110" s="35"/>
      <c r="J110" s="35"/>
    </row>
    <row r="111" spans="1:10" s="38" customFormat="1" ht="83.25" customHeight="1" x14ac:dyDescent="0.2">
      <c r="A111" s="31" t="s">
        <v>304</v>
      </c>
      <c r="B111" s="50" t="s">
        <v>131</v>
      </c>
      <c r="C111" s="36" t="s">
        <v>132</v>
      </c>
      <c r="D111" s="37">
        <v>229.22</v>
      </c>
      <c r="E111" s="47" t="s">
        <v>133</v>
      </c>
      <c r="F111" s="35"/>
      <c r="G111" s="35"/>
      <c r="H111" s="35"/>
      <c r="I111" s="35"/>
      <c r="J111" s="35"/>
    </row>
    <row r="112" spans="1:10" s="38" customFormat="1" ht="75" customHeight="1" x14ac:dyDescent="0.2">
      <c r="A112" s="36" t="s">
        <v>305</v>
      </c>
      <c r="B112" s="51" t="s">
        <v>134</v>
      </c>
      <c r="C112" s="36" t="s">
        <v>135</v>
      </c>
      <c r="D112" s="37">
        <v>1677.64</v>
      </c>
      <c r="E112" s="48" t="s">
        <v>136</v>
      </c>
      <c r="F112" s="35"/>
      <c r="G112" s="35"/>
      <c r="H112" s="35"/>
      <c r="I112" s="35"/>
      <c r="J112" s="35"/>
    </row>
    <row r="113" spans="1:10" s="38" customFormat="1" ht="63" customHeight="1" x14ac:dyDescent="0.2">
      <c r="A113" s="31" t="s">
        <v>306</v>
      </c>
      <c r="B113" s="50" t="s">
        <v>137</v>
      </c>
      <c r="C113" s="36" t="s">
        <v>138</v>
      </c>
      <c r="D113" s="32">
        <v>1756.22</v>
      </c>
      <c r="E113" s="47" t="s">
        <v>139</v>
      </c>
      <c r="F113" s="35"/>
      <c r="G113" s="35"/>
      <c r="H113" s="35"/>
      <c r="I113" s="35"/>
      <c r="J113" s="35"/>
    </row>
    <row r="114" spans="1:10" s="38" customFormat="1" ht="63" customHeight="1" x14ac:dyDescent="0.2">
      <c r="A114" s="31" t="s">
        <v>307</v>
      </c>
      <c r="B114" s="50" t="s">
        <v>140</v>
      </c>
      <c r="C114" s="36" t="s">
        <v>141</v>
      </c>
      <c r="D114" s="46">
        <v>925</v>
      </c>
      <c r="E114" s="28" t="s">
        <v>142</v>
      </c>
      <c r="F114" s="35"/>
      <c r="G114" s="35"/>
      <c r="H114" s="35"/>
      <c r="I114" s="35"/>
      <c r="J114" s="35"/>
    </row>
    <row r="115" spans="1:10" s="38" customFormat="1" ht="71.25" x14ac:dyDescent="0.2">
      <c r="A115" s="31" t="s">
        <v>308</v>
      </c>
      <c r="B115" s="50" t="s">
        <v>143</v>
      </c>
      <c r="C115" s="36" t="s">
        <v>10</v>
      </c>
      <c r="D115" s="46">
        <v>1100</v>
      </c>
      <c r="E115" s="27" t="s">
        <v>144</v>
      </c>
      <c r="F115" s="35"/>
      <c r="G115" s="35"/>
      <c r="H115" s="35"/>
      <c r="I115" s="35"/>
      <c r="J115" s="35"/>
    </row>
    <row r="116" spans="1:10" s="38" customFormat="1" ht="71.25" x14ac:dyDescent="0.2">
      <c r="A116" s="31" t="s">
        <v>309</v>
      </c>
      <c r="B116" s="52" t="s">
        <v>145</v>
      </c>
      <c r="C116" s="36" t="s">
        <v>146</v>
      </c>
      <c r="D116" s="37">
        <v>1250</v>
      </c>
      <c r="E116" s="36" t="s">
        <v>147</v>
      </c>
      <c r="F116" s="35"/>
      <c r="G116" s="35"/>
      <c r="H116" s="35"/>
      <c r="I116" s="35"/>
      <c r="J116" s="35"/>
    </row>
    <row r="117" spans="1:10" s="38" customFormat="1" ht="71.25" x14ac:dyDescent="0.2">
      <c r="A117" s="31" t="s">
        <v>310</v>
      </c>
      <c r="B117" s="53" t="s">
        <v>148</v>
      </c>
      <c r="C117" s="36" t="s">
        <v>10</v>
      </c>
      <c r="D117" s="32">
        <v>22038.12</v>
      </c>
      <c r="E117" s="27" t="s">
        <v>149</v>
      </c>
      <c r="F117" s="35"/>
      <c r="G117" s="35"/>
      <c r="H117" s="35"/>
      <c r="I117" s="35"/>
      <c r="J117" s="35"/>
    </row>
    <row r="118" spans="1:10" s="38" customFormat="1" ht="63" customHeight="1" x14ac:dyDescent="0.2">
      <c r="A118" s="31" t="s">
        <v>311</v>
      </c>
      <c r="B118" s="52" t="s">
        <v>150</v>
      </c>
      <c r="C118" s="36" t="s">
        <v>10</v>
      </c>
      <c r="D118" s="37">
        <v>936.96</v>
      </c>
      <c r="E118" s="47" t="s">
        <v>151</v>
      </c>
      <c r="F118" s="35"/>
      <c r="G118" s="35"/>
      <c r="H118" s="35"/>
      <c r="I118" s="35"/>
      <c r="J118" s="35"/>
    </row>
    <row r="119" spans="1:10" s="38" customFormat="1" ht="63" customHeight="1" x14ac:dyDescent="0.2">
      <c r="A119" s="31" t="s">
        <v>312</v>
      </c>
      <c r="B119" s="50" t="s">
        <v>152</v>
      </c>
      <c r="C119" s="36" t="s">
        <v>153</v>
      </c>
      <c r="D119" s="37">
        <v>6000</v>
      </c>
      <c r="E119" s="49" t="s">
        <v>154</v>
      </c>
      <c r="F119" s="35"/>
      <c r="G119" s="35"/>
      <c r="H119" s="35"/>
      <c r="I119" s="35"/>
      <c r="J119" s="35"/>
    </row>
    <row r="120" spans="1:10" s="38" customFormat="1" ht="63" customHeight="1" x14ac:dyDescent="0.2">
      <c r="A120" s="30" t="s">
        <v>313</v>
      </c>
      <c r="B120" s="50" t="s">
        <v>155</v>
      </c>
      <c r="C120" s="36" t="s">
        <v>156</v>
      </c>
      <c r="D120" s="46">
        <v>1500</v>
      </c>
      <c r="E120" s="27" t="s">
        <v>157</v>
      </c>
      <c r="F120" s="35"/>
      <c r="G120" s="35"/>
      <c r="H120" s="35"/>
      <c r="I120" s="35"/>
      <c r="J120" s="35"/>
    </row>
    <row r="121" spans="1:10" s="38" customFormat="1" ht="63" customHeight="1" x14ac:dyDescent="0.2">
      <c r="A121" s="31" t="s">
        <v>314</v>
      </c>
      <c r="B121" s="50" t="s">
        <v>158</v>
      </c>
      <c r="C121" s="36" t="s">
        <v>159</v>
      </c>
      <c r="D121" s="46">
        <v>7000</v>
      </c>
      <c r="E121" s="28" t="s">
        <v>160</v>
      </c>
      <c r="F121" s="35"/>
      <c r="G121" s="35"/>
      <c r="H121" s="35"/>
      <c r="I121" s="35"/>
      <c r="J121" s="35"/>
    </row>
    <row r="122" spans="1:10" s="38" customFormat="1" ht="71.25" x14ac:dyDescent="0.2">
      <c r="A122" s="31" t="s">
        <v>315</v>
      </c>
      <c r="B122" s="50" t="s">
        <v>161</v>
      </c>
      <c r="C122" s="36" t="s">
        <v>153</v>
      </c>
      <c r="D122" s="46">
        <v>970.2</v>
      </c>
      <c r="E122" s="28" t="s">
        <v>162</v>
      </c>
      <c r="F122" s="35"/>
      <c r="G122" s="35"/>
      <c r="H122" s="35"/>
      <c r="I122" s="35"/>
      <c r="J122" s="35"/>
    </row>
    <row r="125" spans="1:10" s="38" customFormat="1" ht="15" x14ac:dyDescent="0.2">
      <c r="A125" s="63" t="s">
        <v>11</v>
      </c>
      <c r="B125" s="63"/>
      <c r="C125" s="63"/>
      <c r="D125" s="63"/>
      <c r="E125" s="63"/>
      <c r="F125" s="35"/>
      <c r="G125" s="35"/>
      <c r="H125" s="35"/>
      <c r="I125" s="35"/>
      <c r="J125" s="35"/>
    </row>
    <row r="126" spans="1:10" s="38" customFormat="1" ht="30" x14ac:dyDescent="0.2">
      <c r="A126" s="17" t="s">
        <v>4</v>
      </c>
      <c r="B126" s="17" t="s">
        <v>2</v>
      </c>
      <c r="C126" s="17" t="s">
        <v>0</v>
      </c>
      <c r="D126" s="17" t="s">
        <v>1</v>
      </c>
      <c r="E126" s="17" t="s">
        <v>3</v>
      </c>
      <c r="F126" s="35"/>
      <c r="G126" s="35"/>
      <c r="H126" s="35"/>
      <c r="I126" s="35"/>
      <c r="J126" s="35"/>
    </row>
    <row r="127" spans="1:10" ht="71.25" x14ac:dyDescent="0.2">
      <c r="A127" s="31" t="s">
        <v>316</v>
      </c>
      <c r="B127" s="40" t="s">
        <v>170</v>
      </c>
      <c r="C127" s="31" t="s">
        <v>164</v>
      </c>
      <c r="D127" s="46">
        <v>322</v>
      </c>
      <c r="E127" s="31" t="s">
        <v>171</v>
      </c>
    </row>
    <row r="128" spans="1:10" ht="85.5" x14ac:dyDescent="0.2">
      <c r="A128" s="31" t="s">
        <v>317</v>
      </c>
      <c r="B128" s="40" t="s">
        <v>165</v>
      </c>
      <c r="C128" s="31" t="s">
        <v>164</v>
      </c>
      <c r="D128" s="46">
        <v>400</v>
      </c>
      <c r="E128" s="31" t="s">
        <v>166</v>
      </c>
    </row>
    <row r="129" spans="1:5" ht="71.25" x14ac:dyDescent="0.2">
      <c r="A129" s="31" t="s">
        <v>318</v>
      </c>
      <c r="B129" s="40" t="s">
        <v>167</v>
      </c>
      <c r="C129" s="31" t="s">
        <v>164</v>
      </c>
      <c r="D129" s="46">
        <v>264</v>
      </c>
      <c r="E129" s="31" t="s">
        <v>171</v>
      </c>
    </row>
    <row r="130" spans="1:5" ht="85.5" x14ac:dyDescent="0.2">
      <c r="A130" s="31" t="s">
        <v>319</v>
      </c>
      <c r="B130" s="40" t="s">
        <v>168</v>
      </c>
      <c r="C130" s="31" t="s">
        <v>164</v>
      </c>
      <c r="D130" s="46">
        <v>160</v>
      </c>
      <c r="E130" s="31" t="s">
        <v>171</v>
      </c>
    </row>
    <row r="131" spans="1:5" ht="71.25" x14ac:dyDescent="0.2">
      <c r="A131" s="31" t="s">
        <v>320</v>
      </c>
      <c r="B131" s="40" t="s">
        <v>169</v>
      </c>
      <c r="C131" s="31" t="s">
        <v>164</v>
      </c>
      <c r="D131" s="46">
        <v>75</v>
      </c>
      <c r="E131" s="31" t="s">
        <v>172</v>
      </c>
    </row>
    <row r="132" spans="1:5" ht="71.25" x14ac:dyDescent="0.2">
      <c r="A132" s="31" t="s">
        <v>321</v>
      </c>
      <c r="B132" s="40" t="s">
        <v>173</v>
      </c>
      <c r="C132" s="31" t="s">
        <v>164</v>
      </c>
      <c r="D132" s="46">
        <v>202</v>
      </c>
      <c r="E132" s="31" t="s">
        <v>171</v>
      </c>
    </row>
    <row r="133" spans="1:5" ht="57" x14ac:dyDescent="0.2">
      <c r="A133" s="31" t="s">
        <v>322</v>
      </c>
      <c r="B133" s="40" t="s">
        <v>175</v>
      </c>
      <c r="C133" s="31" t="s">
        <v>164</v>
      </c>
      <c r="D133" s="46">
        <v>2680</v>
      </c>
      <c r="E133" s="31" t="s">
        <v>174</v>
      </c>
    </row>
    <row r="134" spans="1:5" ht="71.25" x14ac:dyDescent="0.2">
      <c r="A134" s="31" t="s">
        <v>323</v>
      </c>
      <c r="B134" s="40" t="s">
        <v>176</v>
      </c>
      <c r="C134" s="31" t="s">
        <v>164</v>
      </c>
      <c r="D134" s="46">
        <v>4500</v>
      </c>
      <c r="E134" s="31" t="s">
        <v>177</v>
      </c>
    </row>
    <row r="135" spans="1:5" ht="85.5" x14ac:dyDescent="0.2">
      <c r="A135" s="31" t="s">
        <v>324</v>
      </c>
      <c r="B135" s="40" t="s">
        <v>178</v>
      </c>
      <c r="C135" s="31" t="s">
        <v>164</v>
      </c>
      <c r="D135" s="46">
        <v>3900</v>
      </c>
      <c r="E135" s="31" t="s">
        <v>179</v>
      </c>
    </row>
    <row r="136" spans="1:5" ht="99.75" x14ac:dyDescent="0.2">
      <c r="A136" s="31" t="s">
        <v>325</v>
      </c>
      <c r="B136" s="40" t="s">
        <v>180</v>
      </c>
      <c r="C136" s="31" t="s">
        <v>164</v>
      </c>
      <c r="D136" s="46">
        <v>1800</v>
      </c>
      <c r="E136" s="31" t="s">
        <v>179</v>
      </c>
    </row>
    <row r="137" spans="1:5" ht="71.25" x14ac:dyDescent="0.2">
      <c r="A137" s="31" t="s">
        <v>326</v>
      </c>
      <c r="B137" s="43" t="s">
        <v>181</v>
      </c>
      <c r="C137" s="31" t="s">
        <v>164</v>
      </c>
      <c r="D137" s="46">
        <v>16000</v>
      </c>
      <c r="E137" s="31" t="s">
        <v>182</v>
      </c>
    </row>
  </sheetData>
  <mergeCells count="13">
    <mergeCell ref="A87:A88"/>
    <mergeCell ref="A125:E125"/>
    <mergeCell ref="A1:E1"/>
    <mergeCell ref="A3:E3"/>
    <mergeCell ref="A41:E41"/>
    <mergeCell ref="A102:E102"/>
    <mergeCell ref="A75:E75"/>
    <mergeCell ref="A46:E46"/>
    <mergeCell ref="B87:B88"/>
    <mergeCell ref="C87:C88"/>
    <mergeCell ref="D87:D88"/>
    <mergeCell ref="E87:E88"/>
    <mergeCell ref="A5:E5"/>
  </mergeCells>
  <phoneticPr fontId="2" type="noConversion"/>
  <printOptions horizontalCentered="1"/>
  <pageMargins left="0.70866141732283472" right="0.70866141732283472" top="0.74803149606299213" bottom="0.55118110236220474" header="0.31496062992125984" footer="0.31496062992125984"/>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Art. 23 comma 1 lett. b)</vt:lpstr>
      <vt:lpstr>'Art. 23 comma 1 lett. b)'!Titoli_stampa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 Tardito</dc:creator>
  <cp:lastModifiedBy>Francesco Orsini</cp:lastModifiedBy>
  <cp:lastPrinted>2015-04-02T09:37:30Z</cp:lastPrinted>
  <dcterms:created xsi:type="dcterms:W3CDTF">2013-07-08T06:42:39Z</dcterms:created>
  <dcterms:modified xsi:type="dcterms:W3CDTF">2025-02-11T10:53:19Z</dcterms:modified>
</cp:coreProperties>
</file>