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01\Home\giorgio.marenco\GIORGIO\CONSUNTIVO 2023\TRASMISSIONI REND 2023 A. C.CONTI TRAMITE CON.TE\cons. 2023 Amm.ne Trasparente\materiale da trasmettere\"/>
    </mc:Choice>
  </mc:AlternateContent>
  <bookViews>
    <workbookView xWindow="0" yWindow="0" windowWidth="19176" windowHeight="4152" tabRatio="857"/>
  </bookViews>
  <sheets>
    <sheet name="ENTRATA Cons.2023" sheetId="2" r:id="rId1"/>
    <sheet name="USCITA Cons. 2023" sheetId="3" r:id="rId2"/>
    <sheet name="Foglio1" sheetId="1" state="hidden" r:id="rId3"/>
  </sheets>
  <definedNames>
    <definedName name="_xlnm._FilterDatabase" localSheetId="0" hidden="1">'ENTRATA Cons.2023'!$A$17:$L$17</definedName>
    <definedName name="_xlnm._FilterDatabase" localSheetId="1" hidden="1">'USCITA Cons. 2023'!$A$12:$N$314</definedName>
    <definedName name="_xlnm.Print_Area" localSheetId="1">'USCITA Cons. 2023'!$A$11:$N$316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3" l="1"/>
  <c r="L4" i="3"/>
  <c r="K5" i="3"/>
  <c r="L5" i="3"/>
  <c r="K6" i="3"/>
  <c r="L6" i="3"/>
  <c r="K7" i="3"/>
  <c r="L7" i="3"/>
  <c r="K8" i="3"/>
  <c r="L8" i="3"/>
  <c r="J8" i="3"/>
  <c r="J7" i="3"/>
  <c r="J6" i="3"/>
  <c r="J5" i="3"/>
  <c r="J4" i="3"/>
  <c r="K316" i="3"/>
  <c r="L316" i="3"/>
  <c r="J316" i="3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H13" i="2"/>
  <c r="H12" i="2"/>
  <c r="H11" i="2"/>
  <c r="H10" i="2"/>
  <c r="H9" i="2"/>
  <c r="H8" i="2"/>
  <c r="H7" i="2"/>
  <c r="H6" i="2"/>
  <c r="H5" i="2"/>
  <c r="H4" i="2"/>
  <c r="I132" i="2"/>
  <c r="J132" i="2"/>
  <c r="H132" i="2"/>
  <c r="I14" i="2" l="1"/>
  <c r="H14" i="2"/>
  <c r="J14" i="2"/>
  <c r="J9" i="3"/>
  <c r="K9" i="3"/>
  <c r="L9" i="3"/>
</calcChain>
</file>

<file path=xl/sharedStrings.xml><?xml version="1.0" encoding="utf-8"?>
<sst xmlns="http://schemas.openxmlformats.org/spreadsheetml/2006/main" count="452" uniqueCount="432">
  <si>
    <t>descrizione_articolo</t>
  </si>
  <si>
    <t>accertamenti</t>
  </si>
  <si>
    <t>reversali</t>
  </si>
  <si>
    <t>IMPOSTA MUNICIPALE PROPRIA (QUOTA DI SPETTANZA COMUNALE)</t>
  </si>
  <si>
    <t>TASI - TRIB. SUI SERVIZI INDIVISIBILI ANNUALITA' PRECEDENTI</t>
  </si>
  <si>
    <t>TASSA OCCUPAZIONE SPAZI ED AREE PUBBLICHE</t>
  </si>
  <si>
    <t>ACCERTAMENTO TASSA OCCUPAZIONE SPAZI ED AREE PUBBLICHE</t>
  </si>
  <si>
    <t>FONDO DI SOLIDARIETA' COMUNALE</t>
  </si>
  <si>
    <t>FONDO SOLID. COM.LE  - QUOTA VINCOLATA L.232/2016 C. 449 let t. D) quiquies - SVILUPPO SERV.SOCIALI -  U.CAP. 11040502</t>
  </si>
  <si>
    <t>RISCOSSIONE I.M.U. ANNI PRECEDENTI</t>
  </si>
  <si>
    <t>ACCERTAMENTO TASSA SMALTIMENTO RIFIUTI ANNI PRECEDENTI</t>
  </si>
  <si>
    <t>TARI - TASSA RIFIUTI</t>
  </si>
  <si>
    <t>ADDIZIONALE COMUNALE IRPEF</t>
  </si>
  <si>
    <t>CONTRIBUTI ERARIALI DIVERSI (Euro 22.878,64 in U.Cap.1016030 2 + U.Cap.10810302 art. 2 - Euro 742.42 5x1000 Cap.11040508</t>
  </si>
  <si>
    <t>RIASSEGNAZIONE SOMME DERIVANTI DAL RILASCIO DI CARTE DI IDEN TITA' ELETTRONICHE (DECRETO M.I. 11 APRILE 2007)</t>
  </si>
  <si>
    <t>RIMBORSO SPESE ELETTORALI (QUOTA ERARIO) - U.CAP.ID 101-1767 -51-2181 -1768</t>
  </si>
  <si>
    <t>CONTRIB. MINISTERIALE FONDO POLITICHE PER LA FAMIGLIA DL 73/ 2022 ART. 39 - U.Cap.11040505 art.2</t>
  </si>
  <si>
    <t>CONTRIBUTO M.I.U.R. SPESE FUNZIONAMENTO RACCOLTA RIFIUTI IST ITUZIONI SCOLASTICHE (U.CAP. 10950303 ART. 1)</t>
  </si>
  <si>
    <t>CONTRIBUTO x CONTINUITA' DEI SERVIZI EROGATI  (L. 197/2022 C OMMA 29)</t>
  </si>
  <si>
    <t>FONDO PER INDENNITA' SINDACI ED AMMINISTRATORI (L. 234/2021 COMMI 583-587) - U.CAPP. ID. 4 - 5 - 6 -1260</t>
  </si>
  <si>
    <t>FONDO POTENZ. SERVIZI ASSISTENZA E COMUNICAZ. ALUNNI DISABIL I - LEGGE 234/2021 C. 179/180 - U.CAP. 11040502</t>
  </si>
  <si>
    <t>MIS. 1 - COMP. 1 - INV. 1.2 AVVISO ABILITAZIONE CLOUD PER LE P.A. LOCALI COMUNI (APRILE 2022) -  (U.CAP. 10180301)</t>
  </si>
  <si>
    <t>MIS.1 - COMP. 1 - INV. 1.4 AVVISO ESPERIENZA DEL CITTADINO N EI SERV.PUBBLICI (U.Cap. 10180302 ART. 1)</t>
  </si>
  <si>
    <t>CONTRIBUTI REGIONE IN CONTO AMMORTAMENTO MUTUI (2026 ULTIMO ANNO DI AMMORTAMENTO)</t>
  </si>
  <si>
    <t>CONTRIBUTI REGIONALI PER ALLUVIONE OTTOBRE-NOVEMBRE 2019 (U. CAP. 10930501 ART. 1)</t>
  </si>
  <si>
    <t>CONTR. REGIONALE PER REDAZ. PIANO ABBATTIMENTO BARRIERE ARCH . (U.CAP. 10160301 ART. 3 ES. 2024)</t>
  </si>
  <si>
    <t>PROVENTI MENSA COMUNI CONVENZIONATI</t>
  </si>
  <si>
    <t>CONTRIBUTO DALLA PROVINCIA PER SPESE ASSISTENZA E MENSA SCO LASTICA (U.capp. id. 305-350-365 per € 2.105,60)</t>
  </si>
  <si>
    <t>CONTRIBUTO REGIONALE PER IL SOSTEGNO ALLA LOCAZIONE (U.Cap. id. 1920)</t>
  </si>
  <si>
    <t>CONTRIBUTO REGIONALE SVILUPPO SERVIZI SOCIO EDUCATIVI PRIMA INFANZIA (U.CAP. 111532)</t>
  </si>
  <si>
    <t>CONCORSO SPESA PER ESERCIZIO ASSOCIATO FUNZIONI FONDAMENTALI</t>
  </si>
  <si>
    <t>RIMBORSO DA COMUNE CASTELSPINA ONERI MANUT. ORDINARIA SOTTOP ASSO FERROV. - CONV. CC. n.29/2021 MANUT.SOTTOPASSO "S5"</t>
  </si>
  <si>
    <t>TRASFERIMENTI CORRENTI DA COMUNI PER UTILIZZO PERSONALE A TE MPO PARZIALE (SOLERO CC 4/2023 -  BORGORATTO CC 5/2023)</t>
  </si>
  <si>
    <t>ENTRATE ATC PER REGOLAZIONE CONTABILE SPESE AMMINISTRATIVE U .CAP. 10150307 - id. 190)</t>
  </si>
  <si>
    <t>CONTRIBUTO ERARIALE MENSA GRATUITA DOCENTI</t>
  </si>
  <si>
    <t>CONTRIBUTO BANDO REGIONALE MOSTRE ED ATTIVITA' MUSICALI (FON DAZIONE MATRICE - U.CAP. ID. 430)</t>
  </si>
  <si>
    <t>CONTRIBUTI REGIONALE PER CAMPAGNA STERILIZZAZIONE COLONIE FE LINE (U.CAP. 10310310)</t>
  </si>
  <si>
    <t>CONTRIBUTO FONDAZ. C.R. ALESSANDRIA BANDO TERRE BELLE (U.CAP. 10720202 ART. 3 e CAP. 10720302 ART. 1)</t>
  </si>
  <si>
    <t>CONTRIBUTO FONDAZ. C.R. ALESSANDRIA BANDO MUSICA E DINTORNI (U.CAP. 10720302 ART. 2)</t>
  </si>
  <si>
    <t>ALIENAZIONE BENI MOBILI USATI</t>
  </si>
  <si>
    <t>DIRITTI DI ISTRUTTORIA DI PERTINENZA COMUNALE SETTORE URBANI TICA</t>
  </si>
  <si>
    <t>DIRITTI DI SEGRETERIA CERTIFICATI ANAGRAFICI</t>
  </si>
  <si>
    <t>DIRITTI DI SEGRETERIA E DI ROGITO (U.CAP. 10120106)</t>
  </si>
  <si>
    <t>DIRITTI PRATICHE SPORTELLO UNICO ATTIVITA' PRODUTTIVE</t>
  </si>
  <si>
    <t>PROVENTI CONCESSIONI CIMITERIALI COMUNALI</t>
  </si>
  <si>
    <t>DIRITTI RILASCIO CARTE DI IDENTITA'</t>
  </si>
  <si>
    <t>DIRITTI RILASCIO CARTE DI IDENTITA' - QUOTA CORRISPETTIVO DA RIVERSARE ALLO STATO - (U.CAP. 10170402)</t>
  </si>
  <si>
    <t>PROVENTI PESO E MISURA PUBBLICA</t>
  </si>
  <si>
    <t>SANZIONI DERIVANTI DA VIOLAZIONI CODICE DELLA STRADA</t>
  </si>
  <si>
    <t>CANONE ILLUMINAZIONE VOTIVA</t>
  </si>
  <si>
    <t>PROVENTI SERVIZI CIMITERIALI</t>
  </si>
  <si>
    <t>PROVENTI SERVIZIO MENSA</t>
  </si>
  <si>
    <t>CANONE UNICO PATRIMONIALE DA OCCUPAZIONE SPAZI (COMMA 816 L 160/2019)</t>
  </si>
  <si>
    <t>CANONE UNICO PATRIMONIALE DA DIFFUSIONE MESSAGGI PUBBLICITAR I (INCLUSE AFFISSIONI) - COMMA 816 L. 160/2019</t>
  </si>
  <si>
    <t>CANONE GESTIONE IN CONCESSIONE DISTRIBUZIONE GAS</t>
  </si>
  <si>
    <t>CANONE UNICO PATRIMONIALE AREE MERCATALI - COMMA 837 L. 160/ 2019</t>
  </si>
  <si>
    <t>INTROITI E RIMBORSI DIVERSI</t>
  </si>
  <si>
    <t>CORRISPETTIVO UTILIZZO IMPIANTI ESISTENTI SERVIZIO IDRICO IN TEGRATO</t>
  </si>
  <si>
    <t>RIMBORSO FORFETARIO CONTRATTO NOVENNALE COMODATO 2IRETE GAS</t>
  </si>
  <si>
    <t>FITTI REALI DI FABBRICATI - CASERMA</t>
  </si>
  <si>
    <t>FITTI REALI DI FABBRICATI - NEGOZI</t>
  </si>
  <si>
    <t>CANONE GESTIONE PARCO SAN FRANCESCO (EX CAP. 3059)</t>
  </si>
  <si>
    <t>SANZIONI DERIVANTI DA VIOLAZIONI A REGOLAMENTI COMUNALI E ORDINANZE</t>
  </si>
  <si>
    <t>ALTRE SANZIONI AMMINISTRATIVE</t>
  </si>
  <si>
    <t>INFRAZIONI AL CODICE DELLA STRADA ANNI PRECEDENTI</t>
  </si>
  <si>
    <t>RIMBORSO SPESE UTENZE MERCATO SETTIMANALE</t>
  </si>
  <si>
    <t>INTROITI DA GSE PER CONVENZIONE SCAMBIO ALTROVE IMPIANTI FOT OVOLTAICI</t>
  </si>
  <si>
    <t>INTROITO TARIFFA INCENTIVANTE GSE X IMPIANTI FOTOVOLTAICI (U. Cap. Id. 2300)</t>
  </si>
  <si>
    <t>CANONE GESTIONE PARCO PUBBLICO SAN FRANCESCO</t>
  </si>
  <si>
    <t>RIMBORSI DA ASSOCIAZIONI PER CONSUMO UTENZE UTILIZZO NUOVA P ALESTRA SCUOLA PRIMARIA</t>
  </si>
  <si>
    <t>REGOLAZ. CONT. FONDI INCENTIVANTI PERSONALE SS.TT. (U.CAP. 10120109 art.2-10120113 art.2-10120705 art.2)</t>
  </si>
  <si>
    <t>CONTRIBUTI PER SPONSORIZZAZIONE MANIFESTAZIONI - QUOTA IVA SU INCASSO RESIDUI ATTIVI ENTRATA U.T.</t>
  </si>
  <si>
    <t>PROVENTI AREE CIMITERIALI</t>
  </si>
  <si>
    <t>PROVENTI CONCESSIONI EDILIZIE E SANZIONI DELLA DISCIPLINA URBANISTICA</t>
  </si>
  <si>
    <t>CONTRIBUTI MESSA IN SICUREZZA STRADE E MARCIAPIEDI L. 234/20 21 COMMI 407-414 - U.CAP. 20810105</t>
  </si>
  <si>
    <t>CONTRIB. MINISTERO ISTRUZIONE UNIVERSITA' E RICERCA PER INDA GINI CONTROSOFFITTI E SOLAI EDIFICI SCOL. - U.CAP.ID. 2070</t>
  </si>
  <si>
    <t>CONTRIBUTO ERARIALE PER OPERE DI MESSA IN SICUREZZA (U.CAP. 20960101 id. 2005)</t>
  </si>
  <si>
    <t>MISS. 2 COMP. 4  INV. 2.2 - CONTRIB. OPERE EFFIC. ENERG. ECC LEGGE 160/2019 comma29 (2023 - U.CAP. 20150102 art. 1)</t>
  </si>
  <si>
    <t>CONTRIBUTO MINIST. CULTURA A PROPRIETARIO POSSESSORE O DETEN TORE BENE CULTURALE ANNO 2022 (U.CAP. 20150103 ART. 2)</t>
  </si>
  <si>
    <t>MISS.2  COMP.4  INV. 2.2  CONTRIB. COMMA 139 L. 145/2018 MES SA IN SIC. EDIFICI E TERRITORIO  (U.CAP. 20420101)</t>
  </si>
  <si>
    <t>MIS.1 - COMP. 1 - INV. 1.4 AVVISO ESPERIENZA DEL CITTADINO N EI SERV.PUBBLICI (U.CAP.20180101 ART. 1)</t>
  </si>
  <si>
    <t>MIS. 1 COMP. 1 INV. 1.3.1 PIATTAFORMA DIGITALE NAZIONALE DAT I (U.CAP. 20180101 ART. 2)</t>
  </si>
  <si>
    <t>MIS. 1 COMP. 1 INV. 1.4.4 SPID/CIE SERVIZI E CITTADINANZA DI GITALE (U.CAP. 20180101 ART.3)</t>
  </si>
  <si>
    <t>CONTRIBUTO MI.S.E. PER RELAMPING ED IMPIANTO FOTOVOLTAICO (U .CAP.20150101 art. 1 id. 900)</t>
  </si>
  <si>
    <t>CONTRIB. BANDO REGIONALE AMMMODERNAMENTO TECNOLOGICO ED ALLE STIMENTO SEDI DI BIBLIOTECHE (U.CAP. 20510103 e 20510104)</t>
  </si>
  <si>
    <t>CONTRIBUTO REGIONALE L.R. 23/2020 INTERVENTI IMPIANTISTICA SPORTIVA (U.CAP. 20620103 ART. 1)</t>
  </si>
  <si>
    <t>CONTRIBUTI REGIONALI IN CONTO CAPITALE (MANUTENZIONE IDRAULI CA RIO BALDOVARA U.Cap. 20960102 art.2)</t>
  </si>
  <si>
    <t>ONERI PER IL DIRITTO DI ESCAVAZIONE (ART. 26 L.R. 23/2016) U.CAP. 20960102 ART. 3</t>
  </si>
  <si>
    <t>ENTRATE GESTIONE ALLOGGI ATC</t>
  </si>
  <si>
    <t>MUTUO IMPIANTI SPORTIVI PALESTRA</t>
  </si>
  <si>
    <t>ANTICIPAZIONE DI CASSA</t>
  </si>
  <si>
    <t>RITENUTE PREVIDENZIALI ED ASSISTENZIALI AL PERSONALE</t>
  </si>
  <si>
    <t>RITENUTE ERARIALI</t>
  </si>
  <si>
    <t>ALTRE RITENUTE PER CONTO TERZI</t>
  </si>
  <si>
    <t>DEPOSITI CAUZIONALI</t>
  </si>
  <si>
    <t>RISCOSSIONE IMPOSTE DI NATURA CORRENTE PER CONTO TERZI (TRIB UTO AMBIENTALE PROVINCIALE)</t>
  </si>
  <si>
    <t>RIMBORSO SPESE PER SERVIZI PER CONTO TERZI - SERVIZIO SEGRET ERIA</t>
  </si>
  <si>
    <t>RIMBORSO SPESE PER SERVIZI PER CONTO TERZI - SERV.TECNICO LAVORI PUBBLICI</t>
  </si>
  <si>
    <t>RIMBORSO SPESE PER SERVIZI PER CONTO TERZI - SERVIZI ALLA PERSONA</t>
  </si>
  <si>
    <t>RIMBORSO SPESE PER SERVIZI PER CONTO TERZI - SERV.TECNICO URBANISTICO</t>
  </si>
  <si>
    <t>RIMBORSO SPESE PER SERVIZI PER CONTO TERZI - COMANDO P.M.</t>
  </si>
  <si>
    <t>RIMBORSO SPESE PER SERVIZI PER CONTO TERZI - SERV.FINANZIARI</t>
  </si>
  <si>
    <t>RIMBORSO SPESE PER SERVIZI PER CONTO TERZI - IVA SPLIT SERV. FINANZIARI</t>
  </si>
  <si>
    <t>RIMBORSO ANTICIPAZIONI FONDO ECONOMATO</t>
  </si>
  <si>
    <t>DEPOSITI PER SPESE CONTRATTUALI</t>
  </si>
  <si>
    <t>DESTINAZIONE INCASSI VINCOLATI A SPESE CORRENTI AI SENSI ART . 195 TUEL</t>
  </si>
  <si>
    <t>REINTEGRO INCASSI VINCOLATI AI SENSI ART. 195 TUEL</t>
  </si>
  <si>
    <t>Resp</t>
  </si>
  <si>
    <t>L1</t>
  </si>
  <si>
    <t>L2</t>
  </si>
  <si>
    <t>L3</t>
  </si>
  <si>
    <t>L4</t>
  </si>
  <si>
    <t>id</t>
  </si>
  <si>
    <t>cap</t>
  </si>
  <si>
    <t>art</t>
  </si>
  <si>
    <t>FONDO PLURIENNALE VINCOLATO DI PARTE CORRENTE</t>
  </si>
  <si>
    <t>Applicazione avanzo libero in parte capitale</t>
  </si>
  <si>
    <t>Applicazione avanzo con vincolo generico al Conto Capitale</t>
  </si>
  <si>
    <t>Applicazione avanzo vincolo specifico al Conto Capitale</t>
  </si>
  <si>
    <t>ASSESTATO 2023</t>
  </si>
  <si>
    <t>ENTRATA CONSUNTIVO 2023</t>
  </si>
  <si>
    <t>FPV p.corrente</t>
  </si>
  <si>
    <t>Avanzo p.corrente</t>
  </si>
  <si>
    <t>Avanzo p.capitale</t>
  </si>
  <si>
    <t>impegni</t>
  </si>
  <si>
    <t>mandati</t>
  </si>
  <si>
    <t>INDENNITA' E SPESE DIVERSE PER L'ESPLETAMENTO DEL MANDATO DEL SINDACO,ASSESSORI E CONSIGLIERI (QUOTA da E.Cap.140/14)</t>
  </si>
  <si>
    <t>SPESE DIVERSE PER IL CONSIGLIO E LA GIUNTA</t>
  </si>
  <si>
    <t>COMPENSI E RIMBORSI SPESE REVISORE DEI CONTI</t>
  </si>
  <si>
    <t>SPESE PUBBLICAZIONE, STAMPA E SPEDIZIONE "CASTELLAZZO NOTIZIE"</t>
  </si>
  <si>
    <t>RIMB. QUOTA NON UTILIZZATA TRASF.ERARIALE L. 234/2021 COMMI 583-587 (FOND.IND.SINDACO E AMM.RI - E.CAP. 140/14)</t>
  </si>
  <si>
    <t>SPESE FORMAZIONE E AGGIORNAMENTO AMMINISTRATORI</t>
  </si>
  <si>
    <t>CONTRIBUTO ANNUO ADESIONE SLALA</t>
  </si>
  <si>
    <t>IRAP SU INDENNITA' AMMINISTRATORI (QUOTA da E.Cap.140/14)</t>
  </si>
  <si>
    <t>STIPENDI ED ALTRI ASSEGNI FISSI AL PERSONALE SEGRETERIA GEN.</t>
  </si>
  <si>
    <t>COMPENSI AL PERSONALE PER PRESTAZIONI STRAORDINARIE (ONERI RIFLESSI ID. 2160 - IRAP 2190)</t>
  </si>
  <si>
    <t>ONERI PREVIDENZIALI, ASSISTENZIALI ED ASSICURATIVI OBBLIGATORI A CARICO COMUNE SEGRETERIA GEN.</t>
  </si>
  <si>
    <t>INDENNITA' E RIMBORSO SPESE MISSIONI EFFETTUATE DAL PERSONALE</t>
  </si>
  <si>
    <t>straordinario elettorale elezioni amministrative oneri diret ti e riflessi</t>
  </si>
  <si>
    <t>STRAORDINARIO ELETTORALE REFERENDUM O ELEZIONI NON A CARICO DEL COMUNE ( E.CAP. 140/5)</t>
  </si>
  <si>
    <t>QUOTA DIRITTI DI ROGITO SPETTANTI AL SEGRETARIO COMUNALE (E.Cap. 220/1)</t>
  </si>
  <si>
    <t>FONDO POLITICHE DI SVILUPPO RISORSE UMANE E PRODUTTIVITA'</t>
  </si>
  <si>
    <t>FONDO POLITICHE DI SVILUPPO RISORSE UMANE E PRODUTTIVITA' REGOLAZ.CONT. INCENTIVI SS.TT. (E.CAP. 3070/1)</t>
  </si>
  <si>
    <t>RETRIBUZIONE DI RISULTATO SEGRETARIO COMUNALE</t>
  </si>
  <si>
    <t>SOSTITUZIONE SEGRETARIO</t>
  </si>
  <si>
    <t>ONERI PREVIDENZIALI ED ASSISTENZIALI FONDO POLITICHE SVILUPPO RISORSE UMANE E PRODUTTIVITA'</t>
  </si>
  <si>
    <t>ONERI PREVIDENZIALI ED ASSISTENZIALI FONDO POLITICHE RISORSE UMANE REGOLAZ.CONT. INCENTIVI SS.TT. (E.CAP. 3070/1)</t>
  </si>
  <si>
    <t>ONERI PREVIDENZIALI ED ASSISTENZIALI RETRIBUZIONE RISULTATO SEGRETARIO</t>
  </si>
  <si>
    <t>ONERI PREVIDENZIALI E ASSISTENZIALI STRAORDINARIO PERSONALE (ONERI DIRETTI cap. id. 35)</t>
  </si>
  <si>
    <t>ACQUISTO BENI UFFICIO ECONOMATO</t>
  </si>
  <si>
    <t>SPESE ACCERTAMENTI SANITARI AL PERSONALE</t>
  </si>
  <si>
    <t>ONERI PER LE ASSICURAZIONI</t>
  </si>
  <si>
    <t>SPESE FORMAZIONE PROFESSIONALE</t>
  </si>
  <si>
    <t>SPESE PER LITI  - SPESE LEGALI</t>
  </si>
  <si>
    <t>INCARICO MEDICO D.LGS.81/2008</t>
  </si>
  <si>
    <t>INCARICHI AMMI.RE DI SISTEMA, RESP. PROTEZIONE DATI E SERV. AMMINISTRAZIONE TRASPARENTE</t>
  </si>
  <si>
    <t>ACQUISTO ABBONAMENTO A GIORNALI, PUBBLICAZIONI ON LINE AD USO UFFICI COMUNALI</t>
  </si>
  <si>
    <t>PRESTAZIONI DI SERVIZIO UFFICIO ECONOMATO</t>
  </si>
  <si>
    <t>NOLEGGIO FOTOCOPIATRICE</t>
  </si>
  <si>
    <t>CONTRIBUTI ASSOCIATIVI ANNUALI</t>
  </si>
  <si>
    <t>QUOTA ANNUALE ADESIONE COORDINAMENTO NAZIONE ENTI LOCALI PER PACE E DIRITTI UMANI</t>
  </si>
  <si>
    <t>RIMBORSO AL COMUNE CAPOFILA DELLE SPESE INERENTI LA CONVENZI ONE DI SEGRETERIA</t>
  </si>
  <si>
    <t>IRAP SEGRETERIA GENERALE</t>
  </si>
  <si>
    <t>IRAP SU INDENNITA' DI RISULTATO SEGRETARIO</t>
  </si>
  <si>
    <t>Irap per straordinario elettorale elezioni amministrative</t>
  </si>
  <si>
    <t>IRAP STRAORDINARIO ELETTORALE REFERENDUM O ELEZIONI NON A CA RICO DEL COMUNE (E.CAP. 140/5)</t>
  </si>
  <si>
    <t>IRAP SU FONDO SVILUPPO RISORSE UMANE E PRODUTTIVITA'</t>
  </si>
  <si>
    <t>IRAP SU FONDO SVILUPPO RISORSE UMANE E PRODUTTIVITA' REGOLAZ.CONT. INCENTIVI SS.TT. (E.CAP. 3070/1)</t>
  </si>
  <si>
    <t>IRAP STRAORDINARIO PERSONALE (ONERI RIFLESSI cap. id. 35)</t>
  </si>
  <si>
    <t>STIPENDI ED ALTRI ASSEGNI FISSI AL PERSONALE SERV.FINANZIARI</t>
  </si>
  <si>
    <t>ONERI PREVIDENZIALI SERV.FINANZIARI</t>
  </si>
  <si>
    <t>ACQUISTO CANCELLERIA, MODULISTICA, ATTREZZATURE, ABBONAMENTI E PUBBLICAZIONI SERV.FINANZIARI</t>
  </si>
  <si>
    <t>SPESE SERVIZIO TESORERIA (ART. 19 C. 2 CONV. DI TESORERIA)</t>
  </si>
  <si>
    <t>NUCLEO DI VALUTAZIONE (N.D.V.)</t>
  </si>
  <si>
    <t>PRESTAZIONI DI SERVIZIO SS.FF. - PREST.X SERVIZI FINANZIARI</t>
  </si>
  <si>
    <t>RILEGATURE ATTI UFFICI COMUNALI</t>
  </si>
  <si>
    <t>PRESTAZIONI DI SERVIZIO SS.FF. - SERV.INFORMATICI</t>
  </si>
  <si>
    <t>PRESTAZIONI DI SERVIZIO SS.FF. - SERV.INFORMATICI PER I SIST EMI E RELATIVA MANUTENZIONE</t>
  </si>
  <si>
    <t>PROGETTI PER INTERVENTI A SOSTEGNO A SEGUITO EMERGENZA SANIT ARIA COVID 19 (E.CAP. 140/11)</t>
  </si>
  <si>
    <t>IRAP SERV.FINANZIARI</t>
  </si>
  <si>
    <t>IMPOSTE E TASSE UFFICIO ECONOMATO</t>
  </si>
  <si>
    <t>SPESE PER LA RISCOSSIONE TRIBUTI COMUNALE - SPESE POSTALI</t>
  </si>
  <si>
    <t>SPESE PER LA RISCOSSIONE TRIBUTI COMUNALE- SERV.INFORMATICI</t>
  </si>
  <si>
    <t>SPESE PER LA RISCOSSIONE TRIBUTI COMUNALE - ALTRI SERVIZI</t>
  </si>
  <si>
    <t>RIMBORSO QUOTE INESEGIBILI E SGRAVI TRIBUTI COMUNALI</t>
  </si>
  <si>
    <t>SPESE MANUT. E GEST. PATRIMONIO DISPONIBILE - ALTRI BENI DI CONSUMO</t>
  </si>
  <si>
    <t>SPESE MANUT. E GEST. PATRIMONIO DISPONIBILE - BENI X MANUTEN ZIONI E RIPARAZIONI</t>
  </si>
  <si>
    <t>SPESE MANUT. E GEST. PATRIMONIO DISPONIBILE - UTENZE E CANON I</t>
  </si>
  <si>
    <t>SPESE INERENTI D.LGS. 81/2008 - SPESE PER MANUT. E RIPARAZ</t>
  </si>
  <si>
    <t>SPESE MANUT. E GEST. PATRIMONIO DISPONIBILE - ALTRI SERVIZI</t>
  </si>
  <si>
    <t>REG. CONTABILE SPESE AMMINISTRATIVE A.T.C. (E.CAP.1740+IVA)</t>
  </si>
  <si>
    <t>ONERI CONVENZIONE ATC</t>
  </si>
  <si>
    <t>INTERESSI PASSIVI SU MUTUI - CASSA DD.PP.</t>
  </si>
  <si>
    <t>IMPOSTE E TASSE</t>
  </si>
  <si>
    <t>STIPENDI ED ALTRI ASSEGNI FISSI AL PERSONALE SERVIZI TECNICI</t>
  </si>
  <si>
    <t>ONERI PREVIDENZIALI - ASSISTENZIALI - ASSICURATIVI OBBLIGATORI A CARICO COMUNE SERVIZI TECNICI</t>
  </si>
  <si>
    <t>ONERI PREVIDENZA COMPLEMENTARE - FONDO SIRIO PERSEO</t>
  </si>
  <si>
    <t>ASSEGNI FAMILIARI PERSONALE DIPENDENTE</t>
  </si>
  <si>
    <t>RIMBORSO ALLA PROVINCIA DI ALESSANDRIA PERSONALE SS.TT. UTIL IZZATO A TEMPO PARZIALE (ONERI DIRETTI + RIFLESSI + IRAP)</t>
  </si>
  <si>
    <t>ACQUISTO BENI DI CONSUMO - MATERIE PRIME ED ATTREZZATURE UFF ICIO TECNICO</t>
  </si>
  <si>
    <t>PRESTAZIONI PROFESSIONALI</t>
  </si>
  <si>
    <t>INCARICO PROFESS. REDAZIONE PIANO ABBATTIMENTO BARRIERE ARCH . (E.CAP. 190/5 ES. 2024)</t>
  </si>
  <si>
    <t>PIANO DI SICUREZZA  (ART 1, C. 892, LS 145 2018) (E.Cap. 140/1 CONTR.RISTORO IMU-TASI)</t>
  </si>
  <si>
    <t>RIMBORSO SPESE DI TRASFERTA ART. 41 CCNL 14/9/2000 PERSONALE UTILIZZATO A TEMPO PARZIALE</t>
  </si>
  <si>
    <t>SPESE METANO, LUCE, TELEFONO, PULIZIA UFFICI E MANUTENZIONE E PUBBLICAZIONI - UTENZE</t>
  </si>
  <si>
    <t>SPESE METANO, LUCE, TELEFONO, PULIZIA UFFICI E MANUTENZIONE E PUBBLICAZIONI - SERV. PULIZIA</t>
  </si>
  <si>
    <t>TRANSIZIONE AL DIGITALE - PREST. SERV. TECNICI PROFESS. PER SUPPORTO ALL'ENTE</t>
  </si>
  <si>
    <t>SPESE METANO, LUCE, TELEFONO, PULIZIA UFFICI E MANUTENZIONE E PUBBLICAZIONI - ALTRI SERVIZI</t>
  </si>
  <si>
    <t>NOLEGGIO AUTOCARRO PER SQUADRA TECNICO MANUTENTIVA</t>
  </si>
  <si>
    <t>CANONI ASSISTENZA</t>
  </si>
  <si>
    <t>UFFICIO TECNICO RIMBORSI DIVERSI</t>
  </si>
  <si>
    <t>IRAP SERVIZI TECNICI</t>
  </si>
  <si>
    <t>STIPENDI ED ALTRI ASSEGNI FISSI AL PERSONALE SERVIZI ALLA PERSONA</t>
  </si>
  <si>
    <t>ONERI PREVIDENZIALI, ASSISTENZIALI ED ASSICURATIVI OBBLIGATORI A CARICO COMUNE SERVIZI ALLA PERSONA</t>
  </si>
  <si>
    <t>ACQUISTO CANCELLERIA, MODULISTICA, ABBONAMENTI UFFICIO ANAGRAFE S.C. E LEVA, ATTREZZATURE - GIORNALI E PUBBLICAZ</t>
  </si>
  <si>
    <t>ACQUISTO CANCELLERIA, MODULISTICA, ABBONAMENTI UFFICIO ANAGRAFE S.C. E LEVA, ATTREZZATURE -CANCELLERIA E ALTRI BENI</t>
  </si>
  <si>
    <t>ACQUISTO MATERIALE PER ELEZIONI AMMINISTRATIVE</t>
  </si>
  <si>
    <t>ACQUISTO MATERIALE REFERENDUM O ELEZIONI NON A CARICO DEL C OMUNE (E.Cap. 140/5)</t>
  </si>
  <si>
    <t>SPESE PER LA COMMISSIONE ELETTORALE MANDAMENTALE</t>
  </si>
  <si>
    <t>SPESE POSTALI UFFICIO PROTOCOLLO</t>
  </si>
  <si>
    <t>RIPARAZ. E MANUT. MACCHINE E COMPUTER, ASSIST.TECNICA PROGR. INF. PREST SERV.</t>
  </si>
  <si>
    <t>TRANSIZIONE AL DIGITALE - SERVIZIO GESTIONE DOCUMENTALE</t>
  </si>
  <si>
    <t>INTEGRAZIONE LISTE ELETTORALI IN ANPR - SPESA UNA TANTUM</t>
  </si>
  <si>
    <t>COMPENSI COMPONENTI SEGGI REFERENDUM O ELEZIONI NON A CARIC O DEL COMUNE (E.CAP. 140/5)</t>
  </si>
  <si>
    <t>COMPENSI COMPONENTI SEGGI ELEZIONI COMUNALI</t>
  </si>
  <si>
    <t>PRESTAZIONI DI SERVIZI PER REFERENDUM O ELEZIONI NON A CARIC O DEL COMUNE (E.CAP. 140/5)</t>
  </si>
  <si>
    <t>RIVERSAMENTO CORRISPETTIVI CARTE IDENTITA' ELETTRONICHE (E.CAP. 250/2)</t>
  </si>
  <si>
    <t>IRAP SERVIZI ALLA PERSONA</t>
  </si>
  <si>
    <t>MIS. 1 - COMP. 1 - INV. 1.2 AVVISO ABILITAZIONE CLOUD PER LE P.A. LOCALI COMUNI (APRILE 2022) -  (E.CAP. 160/1 )</t>
  </si>
  <si>
    <t>MIS.1 - COMP. 1 -  INV. 1.4 AVVISO ESPERIENZA DEL CITTADINO NEI SERVIZI PUBBLICI (E.CAP. 160/2)</t>
  </si>
  <si>
    <t>SPESE PER I LOCALI DELLE SEZIONI DECENTRATE PER L'IMPIEGO DEI LAVORATORI</t>
  </si>
  <si>
    <t>IMPOSTE E TASSE SERVIZI GENERALI</t>
  </si>
  <si>
    <t>IVA A DEBITO DEL COMUNE DA VERSARE ALL'ERARIO</t>
  </si>
  <si>
    <t>FONDO DI RISERVA</t>
  </si>
  <si>
    <t>FONDO CREDITI DI DUBBIA E DIFFICILE ESAZIONE PARTE CORRENTE</t>
  </si>
  <si>
    <t>FONDO RINNOVI CONTRATTUALI</t>
  </si>
  <si>
    <t>fondo spese per indennità di fine mandato del Sindaco (QUOTA E.Cap. 140/14)</t>
  </si>
  <si>
    <t>FONDO DI RISERVA DI CASSA</t>
  </si>
  <si>
    <t>STIPENDI ED ALTRI ASSEGNI FISSI AL PERSONALE P.M.</t>
  </si>
  <si>
    <t>ONERI PREVIDENZIALI ED ASSICURATIVI OBBLIGATORI A CARICO COMUNE PERSONALE P.M.</t>
  </si>
  <si>
    <t>SPESE PER IL VESTIARIO DI SERVIZIO AL PERSONALE</t>
  </si>
  <si>
    <t>ACQUISTO STAMPATI, MODULISTICA, ATTREZZATURE, ABBONAMENTI PUBBLICAZIONI UFFICIO - GIORNALI E PUBBLICAZIONI</t>
  </si>
  <si>
    <t>CARBURANTI, LUBRIFICANTI E PEZZI RICAMBIO MEZZI VIGILI</t>
  </si>
  <si>
    <t>ACQUISTO STAMPATI, MODULISTICA, ATTREZZATURE, ABBONAMENTI PUBBLICAZIONI UFFICIO - STAMPATI E ALTRI BENI</t>
  </si>
  <si>
    <t>SERVIZIO DI CATTURA E CUSTODIA CANI RANDAGI</t>
  </si>
  <si>
    <t>RIPARAZIONE E MANUTENZIONE MEZZI VIGILI</t>
  </si>
  <si>
    <t>COLLEGAMENTO TELEMATICO PER VERIFICA TARGHE VEICOLI, PATENTI E COPERTURE ASSICURATIVE</t>
  </si>
  <si>
    <t>PRESTAZIONE DI SERVIZIO PER ESECUZIONE D'UFFICIO ORDINANZE</t>
  </si>
  <si>
    <t>PRESTAZIONE DI SERVIZI UFFICIO POLIZIA MUNICIPALE - SERV. IN FORMATICI</t>
  </si>
  <si>
    <t>SPESE PER VEICOLI RIMOSSI</t>
  </si>
  <si>
    <t>INTERVENTI COLONIE FELINE LIBERE</t>
  </si>
  <si>
    <t>PRESTAZIONE DI SERVIZI UFFICIO POLIZIA MUNICIPALE - ALTRI SE RVIZI</t>
  </si>
  <si>
    <t>SPESE MANUTENZIONE ORDINARIA IMPIANTI DI VIDEOSORVEGLIANZA</t>
  </si>
  <si>
    <t>SPESE LEGALI VERTENZA GLOBO CONSUMATORI VS COMUNE (AVANZO AC CANTONATO)</t>
  </si>
  <si>
    <t>IRAP PERSONALE P.M.</t>
  </si>
  <si>
    <t>SPESE BOLLI MEZZI VIGILI (UFFICIO ECONOMATO)</t>
  </si>
  <si>
    <t>RIMBORSI SERVIZIO POLIZIA MUNICIPALE</t>
  </si>
  <si>
    <t>ACQUISTO BENI PER LA SCUOLA MATERNA STATALE - ALTRI BENI DI CONSUMO</t>
  </si>
  <si>
    <t>PRESTAZIONE DI SERVIZIO PER SCUOLA MATERNA STATALE - SERV. PER MANUTENZIONI E RIPARAZIONI</t>
  </si>
  <si>
    <t>CONTRIBUTI SCUOLA MATERNA STATALE - (E.Cap. 1030)</t>
  </si>
  <si>
    <t>ACQUISTO BENI PER SCUOLA ELEMENTARE - ALTRI BENI</t>
  </si>
  <si>
    <t>FORNITURA GRATUITA LIBRI ALUNNI SCUOLE ELEMENTARI E ACQUISTO CEDOLE LIBRARIE</t>
  </si>
  <si>
    <t>PRESTAZIONI DI SERVIZIO PER SCUOLE ELEMENTARI - UTENZE E CAN ONI</t>
  </si>
  <si>
    <t>CONTRIBUTO SCUOLA ELEMENTARE - (E.risorsa 1030)</t>
  </si>
  <si>
    <t>ACQUISTO BENI SCUOLA MEDIA - ALTRI BENI DI CONSUMO</t>
  </si>
  <si>
    <t>PRESTAZIONI DI SERVIZIO PER SCUOLA MEDIA - UTENZE</t>
  </si>
  <si>
    <t>PRESTAZIONI DI SERVIZIO PER SCUOLA MEDIA - MANUT.ORD. E RIPA RAZIONI</t>
  </si>
  <si>
    <t>PRESTAZIONI DI SERVIZIO PER SCUOLA MEDIA - SERV.INFORMATICI</t>
  </si>
  <si>
    <t>CONTRIBUTI SCUOLA MEDIA - (E.risorsa 1030)</t>
  </si>
  <si>
    <t>CONTRIBUTO REGIONE ACQUISTO LIBRI DI TESTO ALUNNI SCUOLA DELL'OBBLIGO - (E.Cap. 1720)</t>
  </si>
  <si>
    <t>CONTRIBUTO COMUNALE ALLE FAMIGLIE PER ACQUISTO LIBRI DI TEST O (SPESA UNA TANTUM)</t>
  </si>
  <si>
    <t>CONTRIBUTI COMUNALI ALLE FAMIGLIE PER VISITE DI ISTRUZIONE O RGANIZZATE DALLA SCUOLA - SPESA UNA TANTUM</t>
  </si>
  <si>
    <t>SOSTEGNO ALL'ISTRUZIONE DELLA SCUOLA MEDIA DI SECONDO GRADO</t>
  </si>
  <si>
    <t>ACQUISTO BENI PER MENSA SCOLASTICA</t>
  </si>
  <si>
    <t>SPESE SERVIZIO MENSA SCOLASTICA</t>
  </si>
  <si>
    <t>RIMBORSI REFEZIONE SCOLASTICA</t>
  </si>
  <si>
    <t>CONTRIBUTI PER ASSISTENZA SCOLASTICA</t>
  </si>
  <si>
    <t>CONTRIBUTI ALLE FAMIGLIE PER FREQUENZA SERVIZIO DOPOSCUOLA - SPESA UNA TANTUM</t>
  </si>
  <si>
    <t>ACQUISTO BENI PER BIBLIOTECA COMUNALE</t>
  </si>
  <si>
    <t>ACQUISTO LIBRI, ABBONAMENTI, PUBBLICAZIONI BIBLIOTECA</t>
  </si>
  <si>
    <t>ACQUISTO BENI PER ATTIVITA' CULTURALI ED INTERVENTI DIVERSI NEL SETTORE CULTURALE</t>
  </si>
  <si>
    <t>ACQUISTO BENI PER FESTE NAZIONALI PREVISTE DA DISPOS. LEGGE E ISTITUZ FORZE ARMATE E DI POLIZIA</t>
  </si>
  <si>
    <t>PRESTAZIONI DI SERVIZIO PER BIBLIOTECA COMUNALE - ORGANIZZ.E VENTI</t>
  </si>
  <si>
    <t>PRESTAZIONI DI SERVIZIO PER BIBLIOTECA COMUNALE - AFFIDAMENT O GESTIONE</t>
  </si>
  <si>
    <t>PRESTAZIONI DI SERVIZIO PER BIBLIOTECA COMUNALE - ALTRI SERV</t>
  </si>
  <si>
    <t>CONVENZIONE CON A.N.C.I. PER GESTIONE PROGETTI SERVIZIO CIV ILE NAZIONALE</t>
  </si>
  <si>
    <t>RIMBORSO SPESE DI VIAGGIO VOLONTARIO SERVIZIO CIVILE NAZIONA LE</t>
  </si>
  <si>
    <t>RIMBORSI DIVERSI PER FESTE NAZIONALI PREVISTE DA DISPOSIZ. DI LEGGE E ISTITUZ. FORZE ARMATE E DI POLIZIA</t>
  </si>
  <si>
    <t>QUOTA ISRAL</t>
  </si>
  <si>
    <t>ACQUISTO BENI PER MANIFESTAZIONI SPORTIVE - SPESA UNA TANTUM</t>
  </si>
  <si>
    <t>PRESTAZIONI DI SERVIZIO IMPIANTI SPORTIVI</t>
  </si>
  <si>
    <t>CONTRIBUTO AL CONCESSIONARIO PER LA GESTIONE IMPIANTI SPORTI VI COMUNALI - SPESA UNA TANTUM</t>
  </si>
  <si>
    <t>INTERESSI PASSIVI MUTUI - CASSA DD.PP.</t>
  </si>
  <si>
    <t>ADESIONE ALL'AZIENDA TURISTICA LOCALE - CONSORZIO ALEXALA</t>
  </si>
  <si>
    <t>SPESE CONNESSE AL'ORG. DI MANIFESTAZIONI NON RIENTRANTI IN QUELLE DI CUI ART. 6 COMMA 8 D.L. 78/2010 - ALTRI BENI CONS</t>
  </si>
  <si>
    <t>ACQUISTO BENI PER PROMOZIONE E SVILUPPO TURISMO (E.CAP. 2060 /1 per euro 3.500,00)</t>
  </si>
  <si>
    <t>PREST.SERV. MANIFESTAZIONI NON RIENTRANTI IN ART. 6 COMMA 8 D.L. 78/2010</t>
  </si>
  <si>
    <t>C.U.P. PUBBLICITA' E AFFISSIONI PER MANIF. PATROCINATE - REG OLAZ. CONTABILE PER SPETTANZE CONCESSIONARIO RISCOSS.</t>
  </si>
  <si>
    <t>PRESTAZIONI DI SERVIZIO PER PROMOZIONE E SVILUPPO DEL TURISM O (E.CAP. 2060/1 euro 1.500,00)</t>
  </si>
  <si>
    <t>PRESTAZIONI DI SERVIZIO PER PROMOZIONE E SVILUPPO DEL TURISM O (E.CAP. 2060/2 PER euro 2.000,00)</t>
  </si>
  <si>
    <t>UTILIZZO BENI DI TERZI SETTORE TURISMO</t>
  </si>
  <si>
    <t>CONTRIBUTI DIVERSI PER LA PROMOZIONE DEL TURISMO - SPESE UNA TANTUM</t>
  </si>
  <si>
    <t>IMPOSTE E TASSE PER MANIFESTAZIONI</t>
  </si>
  <si>
    <t>ACQUISTO BENI MEZZI VIABILITA' - ALTRI BENI DI CONSUMO</t>
  </si>
  <si>
    <t>ACQUISTO BENI MENUTENZIONE ORDINARIA STRADE COMUNALI - ALTRI BENI DI CONSUMO</t>
  </si>
  <si>
    <t>PRESTAZIONI DI SERVIZIO MEZZI VIABILITA' - MANUT.ORD. E RIPA RAZIONI</t>
  </si>
  <si>
    <t>PIANO DI SICUREZZA  (ART 1, C. 892, LS 145 2018) (E.Cap. 140/1 RISTORO IMU-TASI)</t>
  </si>
  <si>
    <t>RIMOZIONE NEVE DALL'ABITATO</t>
  </si>
  <si>
    <t>PREST. SERV. PER SEGNALETICA STRADALE - MANUT. ORD. E RIPARA ZIONI (CODICE STRADA per EURO 3.300,00)</t>
  </si>
  <si>
    <t>PRESTAZIONI DI SERVIZIO PER SEGNALETICA STRADALE COMANDO PM</t>
  </si>
  <si>
    <t>SPESE BOLLI AUTOMEZZI VIABILITA'  (UFFICIO ECONOMATO)</t>
  </si>
  <si>
    <t>SPESE PUBBLICA ILLUMINAZIONE - MANUT. ORD. E RIPARAZIONI</t>
  </si>
  <si>
    <t>PRESTAZIONE DI SERVIZIO PER LA TUTELA DELL'AMBIENTE - CONTRA TTI RACCOLTA RIFIUTI</t>
  </si>
  <si>
    <t>PRESTAZIONI DI SERVIZIO UFFICIO URBANISTICA - SERV. INFORMAT ICI</t>
  </si>
  <si>
    <t>PRESTAZIONE DI SERVIZIO PER LA TUTELA DELL'AMBIENTE - ALTRI SERVIZI</t>
  </si>
  <si>
    <t>PRESTAZIONI DI SERVIZIO UFFICIO URBANISTICA - ALTRI SERVIZI</t>
  </si>
  <si>
    <t>CONVENZIONE TUTELA FALDE ACQUIFERE FONDO COPERTURA SPESE PER INCARICHI</t>
  </si>
  <si>
    <t>RIMBORSO AL COMUNE DI CASAL CERMELLI PER STUDIO IDRAULICO DE I RII</t>
  </si>
  <si>
    <t>QUOTA ASSOCIATIVA CSI PIEMONTE</t>
  </si>
  <si>
    <t>RIMBORSO SOMME NON DOVUTE</t>
  </si>
  <si>
    <t>CONTRIBUTO PER IL SOSTEGNO ALLA LOCAZIONE (E.Cap. 1230)</t>
  </si>
  <si>
    <t>ACQUISTO BENI PER PROTEZIONE CIVILE - ALTRI BENI DI CONSUMO</t>
  </si>
  <si>
    <t>SPESE PER EMERGENZE PROTEZIONE CIVILE</t>
  </si>
  <si>
    <t>SERVIZI DI PROTEZIONE CIVILE - PRESTAZIONE DI SERVIZI</t>
  </si>
  <si>
    <t>EROGAZIONE CONTRIBUTI REGIONALI PER ALLUVIONE OTTOBRE-NOVEMB RE 2019 (E.CAP. 190/4)</t>
  </si>
  <si>
    <t>TARIFFA RACCOLTA E SMALTIMENTO RIFIUTI SOLIDI URBANI A CARIC O DEL COMUNE (E.CAP. 140/10 euro 3.700,00 CONTR. MIUR)</t>
  </si>
  <si>
    <t>TARIFFA RACCOLTA E SMALTIMENTO RIFIUTI SOLIDI URBANI A CARIC O DEL COMUNE - RIVERSAMENTO CONTR.MIUR (E.CAP. 140/10)</t>
  </si>
  <si>
    <t>FATTURAZIONE CONTRIBUTI GSE PER IMPIANTI FOTOVOLTAICI (E.CAP 3058)</t>
  </si>
  <si>
    <t>SPESE PER GESTIONE AREE VERDI - CONTRATTI DI SERV.PUBBLICO</t>
  </si>
  <si>
    <t>CANONE MANUTENZIONE IMPIANTI FOTOVOLTAICI</t>
  </si>
  <si>
    <t>DIRITTI DI LICENZA PER IMPIANTI FOTOVOLTAICI</t>
  </si>
  <si>
    <t>PAGAMENTO QUOTA RETTE PER AGEVOLAZIONI ASILO NIDO - MICRONI DO</t>
  </si>
  <si>
    <t>MANUTENZIONE ORDINARIA MICRONIDO SETTENANI - SPESA UNA TANTU M</t>
  </si>
  <si>
    <t>SPESE SVOLGIMENTO GARA AFFIDAMENTO IN CONCESSIONE MICRONIDO (SPESA UNA TANTUM)</t>
  </si>
  <si>
    <t>TRASFERIMENTI ASILO NIDO (CONTR. CONVENZIONE IPAB MICRONIDO)</t>
  </si>
  <si>
    <t>TRASFERIMENTI ASILO NIDO DA CONTRIBUTI REGIONALI (E.cap. 123 2/1 euro25.000 )</t>
  </si>
  <si>
    <t>CONVENZIONE TRASPORTO DISABILI E POTENZIAMENTO AUTONOMIA (E.Cap. 110/4 )</t>
  </si>
  <si>
    <t>CONTRIBUTI ALLE FAMIGLIE PER TRASPORTO DISABILI (E.CAP. 110/ 4)</t>
  </si>
  <si>
    <t>ACQUISTO BENI PER SOCCORSO ALIMENTARE (E.CAP.140/2)</t>
  </si>
  <si>
    <t>SPESE PER FUNERALI DI POVERTA' O DIVERSE FACENTI CAPO AI SER VIZI SOCIALI COMUNALI</t>
  </si>
  <si>
    <t>INIZIATIVE CONSULTA GIOVANILE - PRESTAZIONE DI SERVIZI</t>
  </si>
  <si>
    <t>AUSILI ECONOMICI STRAORD. A NUCLEI FAMILIARI IN TEMPORANEA D IFFICOLTA'</t>
  </si>
  <si>
    <t>CONTRIBUTO C.I.S.S.A.C.A. (E.CAP.110/2 QUOTA VINC. FSC € 20. 516,08 +E.CAP. 150/2 € 6.363,00 + QUOTA ANNUA 111.490,00)</t>
  </si>
  <si>
    <t>CONTRIBUTO C.I.S.S.A.C.A. (E.CAP. 110/2 QUOTA VINCOLATA F.S. C.)</t>
  </si>
  <si>
    <t>CONTRIBUTO C.I.S.S.A.C.A. (E.CAP. 150/2 FONDO ASSIST. ALUNN I DISABILI - LEGGE 234/2021 C. 179/180)</t>
  </si>
  <si>
    <t>ADESIONE AL SERVIZIO INFORMAGIOVANI</t>
  </si>
  <si>
    <t>CONTRIBUTI PER CENTRI ESTIVI (E.CAP. 140/7)</t>
  </si>
  <si>
    <t>INTERVENTI POTENZIAMENTO SERVIZI SOCIO EDUCATIVI E CENTRI CO N FUNZIONE EDUCAT. E RICREAT. X MINORI</t>
  </si>
  <si>
    <t>INTERVENTI A SOSTEGNO DELLE FAMIGLIE PER SPESE DI AFFITTO ED UTENZE (E.CAP. 140/2)</t>
  </si>
  <si>
    <t>INTERVENTI A SOSTEGNO DELLE FAMIGLIE PER TARI 2020 UTENZE DO MESTICHE (AVANZO VINCOLATO)</t>
  </si>
  <si>
    <t>INTERVENTI SOCIALI DIRETTI (E.Cap. 140/1 Contr.5x1000 euro 7 42,42)</t>
  </si>
  <si>
    <t>QUOTA ASSOCIATIVA FONDAZIONE USPIDALET</t>
  </si>
  <si>
    <t>SPESE GESTIONE CIMITERO COMUNALE - ALTRI BENI DI CONSUMO</t>
  </si>
  <si>
    <t>SPESE GESTIONE CIMITERO COMUNALE - SERV. X MANUT. E RIPARAZ</t>
  </si>
  <si>
    <t>RETROCESSIONI CIMITERIALI</t>
  </si>
  <si>
    <t>ACQUISTO BENI PESO PUBBLICO - ALTRI BENI DI CONSUMO</t>
  </si>
  <si>
    <t>PRESTAZIONI DI SERVIZIO PESO PUBBLICO</t>
  </si>
  <si>
    <t>MANUTENZIONE STRAORDINARIA IMMOBILI COMUNALI - RELAMPING ED IMPIANTI FOTOVOLTAICI (E.CAP. 1005/1)</t>
  </si>
  <si>
    <t>MANUT.STRAORD. BENI PATRIMONIALI (E.Cap. 1000/4)</t>
  </si>
  <si>
    <t>MANUTENZIONE STRAORDINARIA IMMOBILE VIA S.FRANCESCO D'ASSISI (E.CAP. 4027/1)</t>
  </si>
  <si>
    <t>MANUT. STRAORD. EX CHIESA S.FRANCESCO (E.CAP. 1000/5 € 26.93 2 + AV.LIBERO € 268.395,79 + AV.VINC.C.CAP. € 34.672,21)</t>
  </si>
  <si>
    <t>IMPIANTO DI VIDEOSORVEGLIANZA URBANA ED EXTRAURBANA (AVANZO PER EURO 13.420,00 + RIS.P.CORR. EURO 2.281,40)</t>
  </si>
  <si>
    <t>MANUT. STRAORDINARIA SOLAI PALAZZO COMUNALE E SCUOLE MEDIE (AVANZO IN C.CAP € 32.121,16 + AVANZO LIBERO € 4.878,84)</t>
  </si>
  <si>
    <t>RIMBORSO ALLA REGIONE CONTRIBUTO IN PARTE CAPITALE (OO.UU.)</t>
  </si>
  <si>
    <t>MIS.1 - COMP. 1 -  INV. 1.4 AVVISO ESPERIENZA DEL CITTADINO NEI SERVIZI PUBBLICI (E.CAP. 1000/7)</t>
  </si>
  <si>
    <t>MIS.1 - COMP. 1 -  INV. 1.3.1 PIATTAFORMA DIGITALE NAZIONAL E DATI (E.CAP. 1000/8)</t>
  </si>
  <si>
    <t>MIS.1 - COMP. 1 - INV. 1.4.4  SPID/CIE SERVIZI E CITTADINAN ZA DIGITALE (E.CAP. 1000/9)</t>
  </si>
  <si>
    <t>MISS. 2 COMP. 4 INV. 2.2 MANUT. STR. SCUOLE ELEMENTARI (E.C AP. 1000/6 CONTRIB. L. 145/2018 COMMA 139)</t>
  </si>
  <si>
    <t>MANUT.STRAORD. SCUOLA ELEMENTARE - INTERVENTO IMPIANTO IDRIC O MENSA SCOLASTICA (AVANZO LIBERO)</t>
  </si>
  <si>
    <t>MANUT. STRAORD. SCUOLA MEDIA (AVANZO LIBERO)</t>
  </si>
  <si>
    <t>ACQUISTO ARREDI BIBILOTECA COMUNALE (E.CAP. 1011/1 euro 1.80 0 + AVANZO euro 2.000 )</t>
  </si>
  <si>
    <t>ACQUISTO MATERIALE HARDWARE PER BIBLIOTECA (E.CAP. 1011/1 + EURO 760,00 RISORSE PARTE CORRENTE)</t>
  </si>
  <si>
    <t>NUOVA PALESTRA COMUNALE - SISTEMAZIONE AREE ESTERNE (RISORS E DI PARTE CORRENTE)</t>
  </si>
  <si>
    <t>COSTRUZ. NUOVA PALESTRA COMUNALE - MAGGIORI SPESE QUADRO II^ LOTTO</t>
  </si>
  <si>
    <t>MANUT. STRAORD. NUOVA PALESTRA COMUNALE (RISORSE P.CORRENTE)</t>
  </si>
  <si>
    <t>MANUTENZIONE STRARODINARIA IMPIANTI SPORTIVI (E.Cap. 1011/2)</t>
  </si>
  <si>
    <t>ACQUISTO ARREDI SPOGLIATOI NUOVA PALESTRA (AVANZO LIBERO AL CONTO CAPITALE)</t>
  </si>
  <si>
    <t>MANUTENZIONE SOTTOPASSI (AVANZO VINC. E.CAP. 1000/3)</t>
  </si>
  <si>
    <t>MANUT. STRAORD. STRADE (E.1000/1 € 5.000 + OOUU. € 32.600+ AREE CIM. € 6.000+ € 55.000 AV.VINC.C.CAP.)</t>
  </si>
  <si>
    <t>MANUTENZIONE STRAORD. STRADE (OO.UU.)</t>
  </si>
  <si>
    <t>MANUTENZIONE STRAORD. CENTRALINE SEMAFORICHE (AVANZO LIBERO)</t>
  </si>
  <si>
    <t>MANUTENZIONE STRAORD. STRADE - PULIZIA FOSSI (RISORSE CORREN TI)</t>
  </si>
  <si>
    <t>RISCATTO IMPIANTI DI PUBBLICA ILLUMINAZIONE (AVANZO LIBERO A L CONTO CAPITALE)</t>
  </si>
  <si>
    <t>ACQUISTO SEGNALETICA MOBILE PER GESTIONE VIABILITA' TEMPORAN EA (AV.LIBERO euro 4.000 + Risorse P.Corr. euro 5.000)</t>
  </si>
  <si>
    <t>LAVORI MESSA IN SICUREZZA RIO TRINITA' - SCOLMATORE (CONTR.E RARIALE E.CAP. 1000/3)</t>
  </si>
  <si>
    <t>INTERVENTI DI RIQUALIFICAZIONE AMBIENTALE (E.CAP. 1541/1)</t>
  </si>
  <si>
    <t>ACQUISTO MOBILI ED ATTREZZATURE ASILO NIDO - MICRONIDO (AVAN ZO LIBERO)</t>
  </si>
  <si>
    <t>COSTRUZIONE NUOVA CAMPATA LOCULI (OO.UU.)</t>
  </si>
  <si>
    <t>MANUT. STR. CIMITERI - RECINZIONE NUOVA AREA ACQUISITA A CIM ITERO COMUNALE (AVANZO LIBERO)</t>
  </si>
  <si>
    <t>RETROCESSIONE AREE CIMITERIALI (E.P.CORRENTE)</t>
  </si>
  <si>
    <t>QUOTE CAPITALE PER AMMORTAMENTO MUTUI PER INVESTIMENTI CASSA DD.PP.</t>
  </si>
  <si>
    <t>RIMBORSO ANTICIPAZIONI DI CASSA</t>
  </si>
  <si>
    <t>RITENUTE ERARIALI - REDDITI DA LAVORO DIPENDENTE</t>
  </si>
  <si>
    <t>RITENUTE ERARIALI - REDDITI DA LAVORO AUTONOMO</t>
  </si>
  <si>
    <t>Spese per servizi per conto di terzi Altre ritenute al personale per conto di terzi</t>
  </si>
  <si>
    <t>RESTITUZIONE DEPOSITI CAUZIONALI</t>
  </si>
  <si>
    <t>VERSAMENTO IMPOSTE DI NATURA CORRENTE PER CONTO TERZI (TRIBU TO AMBIENTALE PROVINCIALE)</t>
  </si>
  <si>
    <t>SPESE PER SERVIZI PER CONTO TERZI - SEGRETERIA</t>
  </si>
  <si>
    <t>SPESE PER SERVIZI PER CONTO TERZI - SERV.TECNICO LL.PP.</t>
  </si>
  <si>
    <t>SPESE PER SERVIZI PER CONTO TERZI - SERVIZI ALLA PERSONA</t>
  </si>
  <si>
    <t>SPESE PER SERVIZI PER CONTO TERZI - SERV. TECNICO URBANIST.</t>
  </si>
  <si>
    <t>SPESE PER SERVIZI PER CONTO TERZI - COMANDO P.M.</t>
  </si>
  <si>
    <t>SPESE PER SERVIZI PER CONTO TERZI - SERV. FINANZIARI</t>
  </si>
  <si>
    <t>SPESE PER SERVIZI PER CONTO TERZI - IVA SPLIT SERV.FINANZIAR I</t>
  </si>
  <si>
    <t>ANTICIPAZIONE FONDI ECONOMATO</t>
  </si>
  <si>
    <t>RESTITUZIONE DEPOSITI PER SPESE CONTRATTUALI</t>
  </si>
  <si>
    <t>UTILIZZO INCASSI VINCOLATI AI SENSI ART. 195 TUEL</t>
  </si>
  <si>
    <t>DESTINAZIONE INCASSI LIBERI AL REIINTEGRO INCASSI VINCOLATI AI SENSI ART. 195 TUEL</t>
  </si>
  <si>
    <t>M</t>
  </si>
  <si>
    <t>P</t>
  </si>
  <si>
    <t>Resp.</t>
  </si>
  <si>
    <t>USCITA CONSUNTIVO 2023</t>
  </si>
  <si>
    <t xml:space="preserve">RIMBORSO ALLO STATO A SEGUITO VERIFICA A CONSUNTIVO TRIENNIO 2020/2022 - ART. 106 COMMA 1 D.L. 34/2020 </t>
  </si>
  <si>
    <t>SPESE MANUT. E GEST. PATRIMONIO DISPONIBILE - MANUT.ORD. E R IPARAZIONI (EURO 23.000,00 AVANZO LIBERO)</t>
  </si>
  <si>
    <t>PRESTAZIONI PROFESSIONALI AGGIORNAMENTO PRGC (AVANZO LIBERO)</t>
  </si>
  <si>
    <t>ACQUISTO ATTREZZ. PER POTENZIAMENTO ATTIVITA' CONTROLLO ED ACC.VIOLAZ. (CODICE DELLA STRADA Euro 0,00)</t>
  </si>
  <si>
    <t>PREST.SERVIZIO  PER POTENZIAMENTO ATTIVITA' CONTROLLO ED ACCERT.VIOLAZIONI (CODICE STRADA per euro 1.200,00)</t>
  </si>
  <si>
    <t>NOLEGGIO ATTREZZATURE COMANDO P.M.  (CODICE DELLA STRADA PER euro 0,00)</t>
  </si>
  <si>
    <t>TRASFERIMENTO QUOTA PROVENTI SANZIONI PER VIOLAZIONI C.D.S. EX ART. 142 COMMA 12 C.D.S. (CODICE STRADA)</t>
  </si>
  <si>
    <t>PRESTAZIONI DI SERVIZIO PER SCUOLE ELEMENTARI - MANUT.ORD. E RIPARAZIONI (EURO 10.000 AVANZO LIBERO)</t>
  </si>
  <si>
    <t>CONTRIBUTI DIVERSI SETTORE CULTURALE (AVANZO)</t>
  </si>
  <si>
    <t>CONTRIBUTI DIVERSI SETTORE SPORTIVO E RICREATIVO (AVANZO LIB ERO)</t>
  </si>
  <si>
    <t>ACQUISTO BENI PER LA SEGNALETICA STRADALE - ALTRI BENI DI CO NS. (CODICE STRADA euro 0.00)</t>
  </si>
  <si>
    <t>PREST.SERV. MANUTENZIONE ORDINARIA STRADE COM.LI (E.CODICE STRADA EURO 0,00)</t>
  </si>
  <si>
    <t>SPESE PUBBLICA ILLUMINAZIONE - UTENZE E CANONI (EURO 32.000 AVANZO LIBERO)</t>
  </si>
  <si>
    <t>CONVENZIONE PER LA GESTIONE DEI CENTRI ESTIVI (AVANZO)</t>
  </si>
  <si>
    <t>CONTRIBUTI DIVERSI SETTORE ASSISTENZA, BENEFICIENZA E SERVIZI ALLA PERSONA - TRASF. ALLE FAMIGLIE (AVANZO)</t>
  </si>
  <si>
    <t>MANUT. STRAORDINARIA BENI PATRIMONIALI (AVANZO LIBERO)</t>
  </si>
  <si>
    <t>FONDO SOLID. COM.LE  - QUOTA VINCOLATA L.232/2016 C. 449 let t. D) octies - VINC.TRASP.SCOL.DISABILI - U.CAP.11010505</t>
  </si>
  <si>
    <t>Applicazione avanzo libero in parte corrente</t>
  </si>
  <si>
    <t>Applicazione avanzo vincolato in parte corrente</t>
  </si>
  <si>
    <t>CONTRIBUTO REGIONALE BANDO PATROCINI ONEROSI (EVENTO MADONNI NA DEI CENTAURI  - CONTR. A CONS. SENZA VINCOLO DI DEST.)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</si>
</sst>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1" fillId="0" borderId="0" xfId="1"/>
    <xf numFmtId="44" fontId="2" fillId="0" borderId="0" xfId="1" applyNumberFormat="1" applyFont="1"/>
    <xf numFmtId="44" fontId="1" fillId="0" borderId="0" xfId="1" applyNumberFormat="1"/>
    <xf numFmtId="0" fontId="1" fillId="0" borderId="0" xfId="1" applyAlignment="1">
      <alignment horizontal="center"/>
    </xf>
    <xf numFmtId="0" fontId="1" fillId="0" borderId="1" xfId="1" applyBorder="1"/>
    <xf numFmtId="0" fontId="1" fillId="0" borderId="1" xfId="1" applyBorder="1" applyAlignment="1">
      <alignment horizontal="center"/>
    </xf>
    <xf numFmtId="44" fontId="1" fillId="0" borderId="1" xfId="1" applyNumberFormat="1" applyBorder="1"/>
    <xf numFmtId="0" fontId="2" fillId="0" borderId="0" xfId="1" applyFont="1" applyAlignment="1">
      <alignment horizontal="center" vertical="center" wrapText="1"/>
    </xf>
    <xf numFmtId="44" fontId="2" fillId="0" borderId="0" xfId="1" applyNumberFormat="1" applyFont="1" applyAlignment="1">
      <alignment horizontal="center" vertical="center" wrapText="1"/>
    </xf>
    <xf numFmtId="0" fontId="4" fillId="0" borderId="0" xfId="1" applyFont="1"/>
    <xf numFmtId="0" fontId="2" fillId="0" borderId="0" xfId="1" applyFont="1" applyAlignment="1">
      <alignment horizontal="right"/>
    </xf>
    <xf numFmtId="0" fontId="0" fillId="0" borderId="0" xfId="0"/>
    <xf numFmtId="44" fontId="5" fillId="0" borderId="0" xfId="1" applyNumberFormat="1" applyFont="1"/>
    <xf numFmtId="44" fontId="3" fillId="0" borderId="0" xfId="1" applyNumberFormat="1" applyFont="1"/>
    <xf numFmtId="0" fontId="1" fillId="3" borderId="1" xfId="1" applyFill="1" applyBorder="1"/>
    <xf numFmtId="0" fontId="6" fillId="0" borderId="0" xfId="1" applyFont="1"/>
    <xf numFmtId="0" fontId="1" fillId="2" borderId="1" xfId="1" applyFill="1" applyBorder="1"/>
    <xf numFmtId="0" fontId="1" fillId="0" borderId="1" xfId="1" applyFont="1" applyBorder="1" applyAlignment="1">
      <alignment wrapText="1"/>
    </xf>
    <xf numFmtId="0" fontId="1" fillId="0" borderId="0" xfId="1" applyFont="1" applyAlignment="1">
      <alignment horizontal="center" vertical="center" wrapText="1"/>
    </xf>
  </cellXfs>
  <cellStyles count="3">
    <cellStyle name="Normale" xfId="0" builtinId="0"/>
    <cellStyle name="Normale 2" xfId="1"/>
    <cellStyle name="Normale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2"/>
  <sheetViews>
    <sheetView tabSelected="1" workbookViewId="0">
      <selection activeCell="I15" sqref="I15"/>
    </sheetView>
  </sheetViews>
  <sheetFormatPr defaultRowHeight="13.2" x14ac:dyDescent="0.25"/>
  <cols>
    <col min="1" max="7" width="10.6640625" style="1" customWidth="1"/>
    <col min="8" max="8" width="15.5546875" style="3" customWidth="1"/>
    <col min="9" max="9" width="15.77734375" style="3" customWidth="1"/>
    <col min="10" max="10" width="15.21875" style="3" customWidth="1"/>
    <col min="11" max="11" width="68.88671875" style="1" customWidth="1"/>
    <col min="12" max="12" width="5.44140625" style="4" bestFit="1" customWidth="1"/>
    <col min="13" max="16384" width="8.88671875" style="1"/>
  </cols>
  <sheetData>
    <row r="1" spans="1:10" ht="17.399999999999999" x14ac:dyDescent="0.3">
      <c r="A1" s="16" t="s">
        <v>120</v>
      </c>
    </row>
    <row r="2" spans="1:10" ht="15.6" x14ac:dyDescent="0.3">
      <c r="A2" s="10"/>
    </row>
    <row r="3" spans="1:10" ht="26.4" x14ac:dyDescent="0.25">
      <c r="H3" s="9" t="s">
        <v>119</v>
      </c>
      <c r="I3" s="9" t="s">
        <v>1</v>
      </c>
      <c r="J3" s="9" t="s">
        <v>2</v>
      </c>
    </row>
    <row r="4" spans="1:10" x14ac:dyDescent="0.25">
      <c r="G4" s="11" t="s">
        <v>121</v>
      </c>
      <c r="H4" s="7">
        <f>SUM(H18)</f>
        <v>91291.09</v>
      </c>
      <c r="I4" s="7">
        <f t="shared" ref="I4:J4" si="0">SUM(I18)</f>
        <v>0</v>
      </c>
      <c r="J4" s="7">
        <f t="shared" si="0"/>
        <v>0</v>
      </c>
    </row>
    <row r="5" spans="1:10" x14ac:dyDescent="0.25">
      <c r="G5" s="11" t="s">
        <v>122</v>
      </c>
      <c r="H5" s="7">
        <f>SUM(H19:H20)</f>
        <v>247932</v>
      </c>
      <c r="I5" s="7">
        <f t="shared" ref="I5:J5" si="1">SUM(I19:I20)</f>
        <v>0</v>
      </c>
      <c r="J5" s="7">
        <f t="shared" si="1"/>
        <v>0</v>
      </c>
    </row>
    <row r="6" spans="1:10" x14ac:dyDescent="0.25">
      <c r="G6" s="11" t="s">
        <v>123</v>
      </c>
      <c r="H6" s="7">
        <f>SUM(H21:H23)</f>
        <v>447068</v>
      </c>
      <c r="I6" s="7">
        <f t="shared" ref="I6:J6" si="2">SUM(I21:I23)</f>
        <v>0</v>
      </c>
      <c r="J6" s="7">
        <f t="shared" si="2"/>
        <v>0</v>
      </c>
    </row>
    <row r="7" spans="1:10" x14ac:dyDescent="0.25">
      <c r="G7" s="11">
        <v>1</v>
      </c>
      <c r="H7" s="7">
        <f>SUM(H24:H34)</f>
        <v>2102489.41</v>
      </c>
      <c r="I7" s="7">
        <f t="shared" ref="I7:J7" si="3">SUM(I24:I34)</f>
        <v>2229854.19</v>
      </c>
      <c r="J7" s="7">
        <f t="shared" si="3"/>
        <v>2201806.71</v>
      </c>
    </row>
    <row r="8" spans="1:10" x14ac:dyDescent="0.25">
      <c r="G8" s="11">
        <v>2</v>
      </c>
      <c r="H8" s="7">
        <f>SUM(H35:H61)</f>
        <v>390877.07</v>
      </c>
      <c r="I8" s="7">
        <f t="shared" ref="I8:J8" si="4">SUM(I35:I61)</f>
        <v>364533.17999999993</v>
      </c>
      <c r="J8" s="7">
        <f t="shared" si="4"/>
        <v>320749.94999999995</v>
      </c>
    </row>
    <row r="9" spans="1:10" x14ac:dyDescent="0.25">
      <c r="G9" s="11">
        <v>3</v>
      </c>
      <c r="H9" s="7">
        <f>SUM(H62:H94)</f>
        <v>434549.83</v>
      </c>
      <c r="I9" s="7">
        <f t="shared" ref="I9:J9" si="5">SUM(I62:I94)</f>
        <v>469278.31</v>
      </c>
      <c r="J9" s="7">
        <f t="shared" si="5"/>
        <v>400764.89999999997</v>
      </c>
    </row>
    <row r="10" spans="1:10" x14ac:dyDescent="0.25">
      <c r="G10" s="11">
        <v>4</v>
      </c>
      <c r="H10" s="7">
        <f>SUM(H95:H111)</f>
        <v>465925.49999999994</v>
      </c>
      <c r="I10" s="7">
        <f t="shared" ref="I10:J10" si="6">SUM(I95:I111)</f>
        <v>287773.11</v>
      </c>
      <c r="J10" s="7">
        <f t="shared" si="6"/>
        <v>74376.389999999985</v>
      </c>
    </row>
    <row r="11" spans="1:10" x14ac:dyDescent="0.25">
      <c r="G11" s="11">
        <v>6</v>
      </c>
      <c r="H11" s="7">
        <f>SUM(H112)</f>
        <v>0</v>
      </c>
      <c r="I11" s="7">
        <f t="shared" ref="I11:J11" si="7">SUM(I112)</f>
        <v>0</v>
      </c>
      <c r="J11" s="7">
        <f t="shared" si="7"/>
        <v>0</v>
      </c>
    </row>
    <row r="12" spans="1:10" x14ac:dyDescent="0.25">
      <c r="G12" s="11">
        <v>7</v>
      </c>
      <c r="H12" s="7">
        <f>SUM(H113)</f>
        <v>700000</v>
      </c>
      <c r="I12" s="7">
        <f t="shared" ref="I12:J12" si="8">SUM(I113)</f>
        <v>0</v>
      </c>
      <c r="J12" s="7">
        <f t="shared" si="8"/>
        <v>0</v>
      </c>
    </row>
    <row r="13" spans="1:10" x14ac:dyDescent="0.25">
      <c r="G13" s="11">
        <v>9</v>
      </c>
      <c r="H13" s="7">
        <f>SUM(H114:H130)</f>
        <v>1228350</v>
      </c>
      <c r="I13" s="7">
        <f t="shared" ref="I13:J13" si="9">SUM(I114:I130)</f>
        <v>421279.04000000004</v>
      </c>
      <c r="J13" s="7">
        <f t="shared" si="9"/>
        <v>416720.26</v>
      </c>
    </row>
    <row r="14" spans="1:10" ht="13.8" x14ac:dyDescent="0.25">
      <c r="H14" s="14">
        <f>SUM(H4:H13)</f>
        <v>6108482.9000000004</v>
      </c>
      <c r="I14" s="14">
        <f t="shared" ref="I14:J14" si="10">SUM(I4:I13)</f>
        <v>3772717.83</v>
      </c>
      <c r="J14" s="2">
        <f t="shared" si="10"/>
        <v>3414418.21</v>
      </c>
    </row>
    <row r="15" spans="1:10" ht="18" customHeight="1" x14ac:dyDescent="0.25">
      <c r="I15" s="13"/>
    </row>
    <row r="16" spans="1:10" ht="12.6" customHeight="1" x14ac:dyDescent="0.25"/>
    <row r="17" spans="1:12" s="8" customFormat="1" ht="26.4" x14ac:dyDescent="0.3">
      <c r="A17" s="8" t="s">
        <v>108</v>
      </c>
      <c r="B17" s="8" t="s">
        <v>109</v>
      </c>
      <c r="C17" s="8" t="s">
        <v>110</v>
      </c>
      <c r="D17" s="8" t="s">
        <v>111</v>
      </c>
      <c r="E17" s="8" t="s">
        <v>112</v>
      </c>
      <c r="F17" s="8" t="s">
        <v>113</v>
      </c>
      <c r="G17" s="8" t="s">
        <v>114</v>
      </c>
      <c r="H17" s="9" t="s">
        <v>119</v>
      </c>
      <c r="I17" s="9" t="s">
        <v>1</v>
      </c>
      <c r="J17" s="9" t="s">
        <v>2</v>
      </c>
      <c r="K17" s="8" t="s">
        <v>0</v>
      </c>
      <c r="L17" s="8" t="s">
        <v>107</v>
      </c>
    </row>
    <row r="18" spans="1:12" x14ac:dyDescent="0.25">
      <c r="A18" s="5"/>
      <c r="B18" s="5"/>
      <c r="C18" s="5"/>
      <c r="D18" s="5"/>
      <c r="E18" s="5"/>
      <c r="F18" s="5"/>
      <c r="G18" s="5"/>
      <c r="H18" s="7">
        <v>91291.09</v>
      </c>
      <c r="I18" s="7"/>
      <c r="J18" s="7"/>
      <c r="K18" s="18" t="s">
        <v>115</v>
      </c>
      <c r="L18" s="6">
        <v>4</v>
      </c>
    </row>
    <row r="19" spans="1:12" x14ac:dyDescent="0.25">
      <c r="A19" s="5"/>
      <c r="B19" s="5"/>
      <c r="C19" s="5"/>
      <c r="D19" s="5"/>
      <c r="E19" s="5"/>
      <c r="F19" s="5"/>
      <c r="G19" s="5"/>
      <c r="H19" s="7">
        <v>147932</v>
      </c>
      <c r="I19" s="7"/>
      <c r="J19" s="7"/>
      <c r="K19" s="18" t="s">
        <v>429</v>
      </c>
      <c r="L19" s="6">
        <v>4</v>
      </c>
    </row>
    <row r="20" spans="1:12" x14ac:dyDescent="0.25">
      <c r="A20" s="5"/>
      <c r="B20" s="5"/>
      <c r="C20" s="5"/>
      <c r="D20" s="5"/>
      <c r="E20" s="5"/>
      <c r="F20" s="5"/>
      <c r="G20" s="5"/>
      <c r="H20" s="7">
        <v>100000</v>
      </c>
      <c r="I20" s="7"/>
      <c r="J20" s="7"/>
      <c r="K20" s="18" t="s">
        <v>430</v>
      </c>
      <c r="L20" s="6">
        <v>4</v>
      </c>
    </row>
    <row r="21" spans="1:12" x14ac:dyDescent="0.25">
      <c r="A21" s="5"/>
      <c r="B21" s="5"/>
      <c r="C21" s="5"/>
      <c r="D21" s="5"/>
      <c r="E21" s="5"/>
      <c r="F21" s="5"/>
      <c r="G21" s="5"/>
      <c r="H21" s="7">
        <v>357395.79000000004</v>
      </c>
      <c r="I21" s="7"/>
      <c r="J21" s="7"/>
      <c r="K21" s="18" t="s">
        <v>116</v>
      </c>
      <c r="L21" s="6">
        <v>4</v>
      </c>
    </row>
    <row r="22" spans="1:12" x14ac:dyDescent="0.25">
      <c r="A22" s="5"/>
      <c r="B22" s="5"/>
      <c r="C22" s="5"/>
      <c r="D22" s="5"/>
      <c r="E22" s="5"/>
      <c r="F22" s="5"/>
      <c r="G22" s="5"/>
      <c r="H22" s="7">
        <v>89672.209999999992</v>
      </c>
      <c r="I22" s="7"/>
      <c r="J22" s="7"/>
      <c r="K22" s="18" t="s">
        <v>117</v>
      </c>
      <c r="L22" s="6">
        <v>4</v>
      </c>
    </row>
    <row r="23" spans="1:12" x14ac:dyDescent="0.25">
      <c r="A23" s="5"/>
      <c r="B23" s="5"/>
      <c r="C23" s="5"/>
      <c r="D23" s="5"/>
      <c r="E23" s="5"/>
      <c r="F23" s="5"/>
      <c r="G23" s="5"/>
      <c r="H23" s="7">
        <v>0</v>
      </c>
      <c r="I23" s="7"/>
      <c r="J23" s="7"/>
      <c r="K23" s="18" t="s">
        <v>118</v>
      </c>
      <c r="L23" s="6">
        <v>4</v>
      </c>
    </row>
    <row r="24" spans="1:12" x14ac:dyDescent="0.25">
      <c r="A24" s="5">
        <v>1</v>
      </c>
      <c r="B24" s="5">
        <v>1</v>
      </c>
      <c r="C24" s="5">
        <v>1</v>
      </c>
      <c r="D24" s="5">
        <v>6</v>
      </c>
      <c r="E24" s="5">
        <v>0</v>
      </c>
      <c r="F24" s="5">
        <v>25</v>
      </c>
      <c r="G24" s="5">
        <v>1</v>
      </c>
      <c r="H24" s="7">
        <v>1090000</v>
      </c>
      <c r="I24" s="7">
        <v>1090000</v>
      </c>
      <c r="J24" s="7">
        <v>1066013.52</v>
      </c>
      <c r="K24" s="18" t="s">
        <v>3</v>
      </c>
      <c r="L24" s="6">
        <v>4</v>
      </c>
    </row>
    <row r="25" spans="1:12" x14ac:dyDescent="0.25">
      <c r="A25" s="5">
        <v>1</v>
      </c>
      <c r="B25" s="5">
        <v>1</v>
      </c>
      <c r="C25" s="5">
        <v>1</v>
      </c>
      <c r="D25" s="5">
        <v>76</v>
      </c>
      <c r="E25" s="5">
        <v>0</v>
      </c>
      <c r="F25" s="5">
        <v>50</v>
      </c>
      <c r="G25" s="5">
        <v>1</v>
      </c>
      <c r="H25" s="7">
        <v>0</v>
      </c>
      <c r="I25" s="7">
        <v>0</v>
      </c>
      <c r="J25" s="7">
        <v>0</v>
      </c>
      <c r="K25" s="18" t="s">
        <v>4</v>
      </c>
      <c r="L25" s="6">
        <v>4</v>
      </c>
    </row>
    <row r="26" spans="1:12" x14ac:dyDescent="0.25">
      <c r="A26" s="5">
        <v>1</v>
      </c>
      <c r="B26" s="5">
        <v>1</v>
      </c>
      <c r="C26" s="5">
        <v>1</v>
      </c>
      <c r="D26" s="5">
        <v>52</v>
      </c>
      <c r="E26" s="5">
        <v>0</v>
      </c>
      <c r="F26" s="5">
        <v>60</v>
      </c>
      <c r="G26" s="5">
        <v>1</v>
      </c>
      <c r="H26" s="7">
        <v>0</v>
      </c>
      <c r="I26" s="7">
        <v>0</v>
      </c>
      <c r="J26" s="7">
        <v>0</v>
      </c>
      <c r="K26" s="18" t="s">
        <v>5</v>
      </c>
      <c r="L26" s="6">
        <v>4</v>
      </c>
    </row>
    <row r="27" spans="1:12" x14ac:dyDescent="0.25">
      <c r="A27" s="5">
        <v>1</v>
      </c>
      <c r="B27" s="5">
        <v>1</v>
      </c>
      <c r="C27" s="5">
        <v>1</v>
      </c>
      <c r="D27" s="5">
        <v>52</v>
      </c>
      <c r="E27" s="5">
        <v>0</v>
      </c>
      <c r="F27" s="5">
        <v>60</v>
      </c>
      <c r="G27" s="5">
        <v>2</v>
      </c>
      <c r="H27" s="7">
        <v>0</v>
      </c>
      <c r="I27" s="7">
        <v>0</v>
      </c>
      <c r="J27" s="7">
        <v>0</v>
      </c>
      <c r="K27" s="18" t="s">
        <v>6</v>
      </c>
      <c r="L27" s="6">
        <v>4</v>
      </c>
    </row>
    <row r="28" spans="1:12" x14ac:dyDescent="0.25">
      <c r="A28" s="5">
        <v>1</v>
      </c>
      <c r="B28" s="5">
        <v>3</v>
      </c>
      <c r="C28" s="5">
        <v>1</v>
      </c>
      <c r="D28" s="5">
        <v>1</v>
      </c>
      <c r="E28" s="5">
        <v>0</v>
      </c>
      <c r="F28" s="5">
        <v>110</v>
      </c>
      <c r="G28" s="5">
        <v>1</v>
      </c>
      <c r="H28" s="7">
        <v>424515.84000000003</v>
      </c>
      <c r="I28" s="7">
        <v>424520.19</v>
      </c>
      <c r="J28" s="7">
        <v>424520.19</v>
      </c>
      <c r="K28" s="18" t="s">
        <v>7</v>
      </c>
      <c r="L28" s="6">
        <v>4</v>
      </c>
    </row>
    <row r="29" spans="1:12" ht="26.4" x14ac:dyDescent="0.25">
      <c r="A29" s="5">
        <v>1</v>
      </c>
      <c r="B29" s="5">
        <v>3</v>
      </c>
      <c r="C29" s="5">
        <v>1</v>
      </c>
      <c r="D29" s="5">
        <v>1</v>
      </c>
      <c r="E29" s="5">
        <v>0</v>
      </c>
      <c r="F29" s="5">
        <v>110</v>
      </c>
      <c r="G29" s="5">
        <v>2</v>
      </c>
      <c r="H29" s="7">
        <v>20516.080000000002</v>
      </c>
      <c r="I29" s="7">
        <v>20516.080000000002</v>
      </c>
      <c r="J29" s="7">
        <v>20516.080000000002</v>
      </c>
      <c r="K29" s="18" t="s">
        <v>8</v>
      </c>
      <c r="L29" s="6">
        <v>3</v>
      </c>
    </row>
    <row r="30" spans="1:12" ht="26.4" x14ac:dyDescent="0.25">
      <c r="A30" s="5">
        <v>1</v>
      </c>
      <c r="B30" s="5">
        <v>3</v>
      </c>
      <c r="C30" s="5">
        <v>1</v>
      </c>
      <c r="D30" s="5">
        <v>1</v>
      </c>
      <c r="E30" s="5">
        <v>0</v>
      </c>
      <c r="F30" s="5">
        <v>110</v>
      </c>
      <c r="G30" s="5">
        <v>4</v>
      </c>
      <c r="H30" s="7">
        <v>6957.49</v>
      </c>
      <c r="I30" s="7">
        <v>6957.49</v>
      </c>
      <c r="J30" s="7">
        <v>6957.49</v>
      </c>
      <c r="K30" s="18" t="s">
        <v>428</v>
      </c>
      <c r="L30" s="6">
        <v>3</v>
      </c>
    </row>
    <row r="31" spans="1:12" x14ac:dyDescent="0.25">
      <c r="A31" s="5">
        <v>1</v>
      </c>
      <c r="B31" s="5">
        <v>1</v>
      </c>
      <c r="C31" s="5">
        <v>1</v>
      </c>
      <c r="D31" s="5">
        <v>6</v>
      </c>
      <c r="E31" s="5">
        <v>0</v>
      </c>
      <c r="F31" s="5">
        <v>795</v>
      </c>
      <c r="G31" s="5">
        <v>1</v>
      </c>
      <c r="H31" s="7">
        <v>70000</v>
      </c>
      <c r="I31" s="7">
        <v>114130.93</v>
      </c>
      <c r="J31" s="7">
        <v>114130.93</v>
      </c>
      <c r="K31" s="18" t="s">
        <v>9</v>
      </c>
      <c r="L31" s="6">
        <v>4</v>
      </c>
    </row>
    <row r="32" spans="1:12" x14ac:dyDescent="0.25">
      <c r="A32" s="5">
        <v>1</v>
      </c>
      <c r="B32" s="5">
        <v>1</v>
      </c>
      <c r="C32" s="5">
        <v>1</v>
      </c>
      <c r="D32" s="5">
        <v>51</v>
      </c>
      <c r="E32" s="5">
        <v>0</v>
      </c>
      <c r="F32" s="5">
        <v>800</v>
      </c>
      <c r="G32" s="5">
        <v>1</v>
      </c>
      <c r="H32" s="7">
        <v>25500</v>
      </c>
      <c r="I32" s="7">
        <v>37920.1</v>
      </c>
      <c r="J32" s="7">
        <v>37859.1</v>
      </c>
      <c r="K32" s="18" t="s">
        <v>10</v>
      </c>
      <c r="L32" s="6">
        <v>4</v>
      </c>
    </row>
    <row r="33" spans="1:12" x14ac:dyDescent="0.25">
      <c r="A33" s="5">
        <v>1</v>
      </c>
      <c r="B33" s="5">
        <v>1</v>
      </c>
      <c r="C33" s="5">
        <v>1</v>
      </c>
      <c r="D33" s="5">
        <v>51</v>
      </c>
      <c r="E33" s="5">
        <v>0</v>
      </c>
      <c r="F33" s="5">
        <v>815</v>
      </c>
      <c r="G33" s="5">
        <v>1</v>
      </c>
      <c r="H33" s="7">
        <v>0</v>
      </c>
      <c r="I33" s="7">
        <v>0</v>
      </c>
      <c r="J33" s="7">
        <v>0</v>
      </c>
      <c r="K33" s="18" t="s">
        <v>11</v>
      </c>
      <c r="L33" s="6">
        <v>4</v>
      </c>
    </row>
    <row r="34" spans="1:12" x14ac:dyDescent="0.25">
      <c r="A34" s="5">
        <v>1</v>
      </c>
      <c r="B34" s="5">
        <v>1</v>
      </c>
      <c r="C34" s="5">
        <v>1</v>
      </c>
      <c r="D34" s="5">
        <v>16</v>
      </c>
      <c r="E34" s="5">
        <v>0</v>
      </c>
      <c r="F34" s="5">
        <v>1050</v>
      </c>
      <c r="G34" s="5">
        <v>1</v>
      </c>
      <c r="H34" s="7">
        <v>465000</v>
      </c>
      <c r="I34" s="7">
        <v>535809.4</v>
      </c>
      <c r="J34" s="7">
        <v>531809.4</v>
      </c>
      <c r="K34" s="18" t="s">
        <v>12</v>
      </c>
      <c r="L34" s="6">
        <v>4</v>
      </c>
    </row>
    <row r="35" spans="1:12" ht="26.4" x14ac:dyDescent="0.25">
      <c r="A35" s="5">
        <v>2</v>
      </c>
      <c r="B35" s="5">
        <v>1</v>
      </c>
      <c r="C35" s="5">
        <v>1</v>
      </c>
      <c r="D35" s="5">
        <v>1</v>
      </c>
      <c r="E35" s="5">
        <v>0</v>
      </c>
      <c r="F35" s="5">
        <v>140</v>
      </c>
      <c r="G35" s="5">
        <v>1</v>
      </c>
      <c r="H35" s="7">
        <v>169269.96</v>
      </c>
      <c r="I35" s="7">
        <v>169766.13</v>
      </c>
      <c r="J35" s="7">
        <v>169766.13</v>
      </c>
      <c r="K35" s="18" t="s">
        <v>13</v>
      </c>
      <c r="L35" s="6">
        <v>4</v>
      </c>
    </row>
    <row r="36" spans="1:12" ht="26.4" x14ac:dyDescent="0.25">
      <c r="A36" s="5">
        <v>2</v>
      </c>
      <c r="B36" s="5">
        <v>1</v>
      </c>
      <c r="C36" s="5">
        <v>1</v>
      </c>
      <c r="D36" s="5">
        <v>1</v>
      </c>
      <c r="E36" s="5">
        <v>0</v>
      </c>
      <c r="F36" s="5">
        <v>140</v>
      </c>
      <c r="G36" s="5">
        <v>4</v>
      </c>
      <c r="H36" s="7">
        <v>420</v>
      </c>
      <c r="I36" s="7">
        <v>250.6</v>
      </c>
      <c r="J36" s="7">
        <v>250.6</v>
      </c>
      <c r="K36" s="18" t="s">
        <v>14</v>
      </c>
      <c r="L36" s="6">
        <v>3</v>
      </c>
    </row>
    <row r="37" spans="1:12" ht="26.4" x14ac:dyDescent="0.25">
      <c r="A37" s="5">
        <v>2</v>
      </c>
      <c r="B37" s="5">
        <v>1</v>
      </c>
      <c r="C37" s="5">
        <v>1</v>
      </c>
      <c r="D37" s="5">
        <v>1</v>
      </c>
      <c r="E37" s="5">
        <v>0</v>
      </c>
      <c r="F37" s="5">
        <v>140</v>
      </c>
      <c r="G37" s="5">
        <v>5</v>
      </c>
      <c r="H37" s="7">
        <v>12960</v>
      </c>
      <c r="I37" s="7">
        <v>0</v>
      </c>
      <c r="J37" s="7">
        <v>0</v>
      </c>
      <c r="K37" s="18" t="s">
        <v>15</v>
      </c>
      <c r="L37" s="6">
        <v>4</v>
      </c>
    </row>
    <row r="38" spans="1:12" ht="26.4" x14ac:dyDescent="0.25">
      <c r="A38" s="5">
        <v>2</v>
      </c>
      <c r="B38" s="5">
        <v>1</v>
      </c>
      <c r="C38" s="5">
        <v>1</v>
      </c>
      <c r="D38" s="5">
        <v>1</v>
      </c>
      <c r="E38" s="5">
        <v>0</v>
      </c>
      <c r="F38" s="5">
        <v>140</v>
      </c>
      <c r="G38" s="5">
        <v>7</v>
      </c>
      <c r="H38" s="7">
        <v>4274.8</v>
      </c>
      <c r="I38" s="7">
        <v>4274.8</v>
      </c>
      <c r="J38" s="7">
        <v>4274.8</v>
      </c>
      <c r="K38" s="18" t="s">
        <v>16</v>
      </c>
      <c r="L38" s="6">
        <v>3</v>
      </c>
    </row>
    <row r="39" spans="1:12" ht="26.4" x14ac:dyDescent="0.25">
      <c r="A39" s="5">
        <v>2</v>
      </c>
      <c r="B39" s="5">
        <v>1</v>
      </c>
      <c r="C39" s="5">
        <v>1</v>
      </c>
      <c r="D39" s="5">
        <v>1</v>
      </c>
      <c r="E39" s="5">
        <v>0</v>
      </c>
      <c r="F39" s="5">
        <v>140</v>
      </c>
      <c r="G39" s="5">
        <v>10</v>
      </c>
      <c r="H39" s="7">
        <v>3700</v>
      </c>
      <c r="I39" s="7">
        <v>3510.99</v>
      </c>
      <c r="J39" s="7">
        <v>3510.99</v>
      </c>
      <c r="K39" s="18" t="s">
        <v>17</v>
      </c>
      <c r="L39" s="6">
        <v>2</v>
      </c>
    </row>
    <row r="40" spans="1:12" ht="26.4" x14ac:dyDescent="0.25">
      <c r="A40" s="5">
        <v>2</v>
      </c>
      <c r="B40" s="5">
        <v>1</v>
      </c>
      <c r="C40" s="5">
        <v>1</v>
      </c>
      <c r="D40" s="5">
        <v>1</v>
      </c>
      <c r="E40" s="5">
        <v>0</v>
      </c>
      <c r="F40" s="5">
        <v>140</v>
      </c>
      <c r="G40" s="5">
        <v>13</v>
      </c>
      <c r="H40" s="7">
        <v>39753.83</v>
      </c>
      <c r="I40" s="7">
        <v>39753.83</v>
      </c>
      <c r="J40" s="7">
        <v>39753.83</v>
      </c>
      <c r="K40" s="18" t="s">
        <v>18</v>
      </c>
      <c r="L40" s="6">
        <v>4</v>
      </c>
    </row>
    <row r="41" spans="1:12" ht="26.4" x14ac:dyDescent="0.25">
      <c r="A41" s="5">
        <v>2</v>
      </c>
      <c r="B41" s="5">
        <v>1</v>
      </c>
      <c r="C41" s="5">
        <v>1</v>
      </c>
      <c r="D41" s="5">
        <v>1</v>
      </c>
      <c r="E41" s="5">
        <v>0</v>
      </c>
      <c r="F41" s="5">
        <v>140</v>
      </c>
      <c r="G41" s="5">
        <v>14</v>
      </c>
      <c r="H41" s="7">
        <v>14724</v>
      </c>
      <c r="I41" s="7">
        <v>14723.7</v>
      </c>
      <c r="J41" s="7">
        <v>0</v>
      </c>
      <c r="K41" s="18" t="s">
        <v>19</v>
      </c>
      <c r="L41" s="6">
        <v>4</v>
      </c>
    </row>
    <row r="42" spans="1:12" ht="26.4" x14ac:dyDescent="0.25">
      <c r="A42" s="5">
        <v>2</v>
      </c>
      <c r="B42" s="5">
        <v>1</v>
      </c>
      <c r="C42" s="5">
        <v>1</v>
      </c>
      <c r="D42" s="5">
        <v>1</v>
      </c>
      <c r="E42" s="5">
        <v>0</v>
      </c>
      <c r="F42" s="5">
        <v>150</v>
      </c>
      <c r="G42" s="5">
        <v>2</v>
      </c>
      <c r="H42" s="7">
        <v>7179.52</v>
      </c>
      <c r="I42" s="7">
        <v>7179.52</v>
      </c>
      <c r="J42" s="7">
        <v>7179.52</v>
      </c>
      <c r="K42" s="18" t="s">
        <v>20</v>
      </c>
      <c r="L42" s="6">
        <v>3</v>
      </c>
    </row>
    <row r="43" spans="1:12" ht="26.4" x14ac:dyDescent="0.25">
      <c r="A43" s="5">
        <v>2</v>
      </c>
      <c r="B43" s="5">
        <v>1</v>
      </c>
      <c r="C43" s="5">
        <v>1</v>
      </c>
      <c r="D43" s="5">
        <v>1</v>
      </c>
      <c r="E43" s="5">
        <v>0</v>
      </c>
      <c r="F43" s="5">
        <v>160</v>
      </c>
      <c r="G43" s="5">
        <v>1</v>
      </c>
      <c r="H43" s="7">
        <v>0</v>
      </c>
      <c r="I43" s="7">
        <v>0</v>
      </c>
      <c r="J43" s="7">
        <v>0</v>
      </c>
      <c r="K43" s="18" t="s">
        <v>21</v>
      </c>
      <c r="L43" s="6">
        <v>6</v>
      </c>
    </row>
    <row r="44" spans="1:12" ht="26.4" x14ac:dyDescent="0.25">
      <c r="A44" s="5">
        <v>2</v>
      </c>
      <c r="B44" s="5">
        <v>1</v>
      </c>
      <c r="C44" s="5">
        <v>1</v>
      </c>
      <c r="D44" s="5">
        <v>1</v>
      </c>
      <c r="E44" s="5">
        <v>0</v>
      </c>
      <c r="F44" s="5">
        <v>160</v>
      </c>
      <c r="G44" s="5">
        <v>2</v>
      </c>
      <c r="H44" s="7">
        <v>0</v>
      </c>
      <c r="I44" s="7">
        <v>0</v>
      </c>
      <c r="J44" s="7">
        <v>0</v>
      </c>
      <c r="K44" s="18" t="s">
        <v>22</v>
      </c>
      <c r="L44" s="6">
        <v>4</v>
      </c>
    </row>
    <row r="45" spans="1:12" ht="26.4" x14ac:dyDescent="0.25">
      <c r="A45" s="5">
        <v>2</v>
      </c>
      <c r="B45" s="5">
        <v>1</v>
      </c>
      <c r="C45" s="5">
        <v>1</v>
      </c>
      <c r="D45" s="5">
        <v>2</v>
      </c>
      <c r="E45" s="5">
        <v>0</v>
      </c>
      <c r="F45" s="5">
        <v>190</v>
      </c>
      <c r="G45" s="5">
        <v>1</v>
      </c>
      <c r="H45" s="7">
        <v>9386</v>
      </c>
      <c r="I45" s="7">
        <v>9386</v>
      </c>
      <c r="J45" s="7">
        <v>0</v>
      </c>
      <c r="K45" s="18" t="s">
        <v>23</v>
      </c>
      <c r="L45" s="6">
        <v>4</v>
      </c>
    </row>
    <row r="46" spans="1:12" ht="26.4" x14ac:dyDescent="0.25">
      <c r="A46" s="5">
        <v>2</v>
      </c>
      <c r="B46" s="5">
        <v>1</v>
      </c>
      <c r="C46" s="5">
        <v>1</v>
      </c>
      <c r="D46" s="5">
        <v>2</v>
      </c>
      <c r="E46" s="5">
        <v>0</v>
      </c>
      <c r="F46" s="5">
        <v>190</v>
      </c>
      <c r="G46" s="5">
        <v>3</v>
      </c>
      <c r="H46" s="7">
        <v>1200</v>
      </c>
      <c r="I46" s="7">
        <v>1200</v>
      </c>
      <c r="J46" s="7">
        <v>1200</v>
      </c>
      <c r="K46" s="18" t="s">
        <v>431</v>
      </c>
      <c r="L46" s="6">
        <v>3</v>
      </c>
    </row>
    <row r="47" spans="1:12" ht="26.4" x14ac:dyDescent="0.25">
      <c r="A47" s="5">
        <v>2</v>
      </c>
      <c r="B47" s="5">
        <v>1</v>
      </c>
      <c r="C47" s="5">
        <v>1</v>
      </c>
      <c r="D47" s="5">
        <v>2</v>
      </c>
      <c r="E47" s="5">
        <v>0</v>
      </c>
      <c r="F47" s="5">
        <v>190</v>
      </c>
      <c r="G47" s="5">
        <v>4</v>
      </c>
      <c r="H47" s="7">
        <v>0</v>
      </c>
      <c r="I47" s="7">
        <v>0</v>
      </c>
      <c r="J47" s="7">
        <v>0</v>
      </c>
      <c r="K47" s="18" t="s">
        <v>24</v>
      </c>
      <c r="L47" s="6">
        <v>7</v>
      </c>
    </row>
    <row r="48" spans="1:12" ht="26.4" x14ac:dyDescent="0.25">
      <c r="A48" s="5">
        <v>2</v>
      </c>
      <c r="B48" s="5">
        <v>1</v>
      </c>
      <c r="C48" s="5">
        <v>1</v>
      </c>
      <c r="D48" s="5">
        <v>2</v>
      </c>
      <c r="E48" s="5">
        <v>0</v>
      </c>
      <c r="F48" s="5">
        <v>190</v>
      </c>
      <c r="G48" s="5">
        <v>5</v>
      </c>
      <c r="H48" s="7">
        <v>0</v>
      </c>
      <c r="I48" s="7">
        <v>0</v>
      </c>
      <c r="J48" s="7">
        <v>0</v>
      </c>
      <c r="K48" s="18" t="s">
        <v>25</v>
      </c>
      <c r="L48" s="6">
        <v>2</v>
      </c>
    </row>
    <row r="49" spans="1:12" x14ac:dyDescent="0.25">
      <c r="A49" s="5">
        <v>2</v>
      </c>
      <c r="B49" s="5">
        <v>1</v>
      </c>
      <c r="C49" s="5">
        <v>1</v>
      </c>
      <c r="D49" s="5">
        <v>2</v>
      </c>
      <c r="E49" s="5">
        <v>183</v>
      </c>
      <c r="F49" s="5">
        <v>303</v>
      </c>
      <c r="G49" s="5">
        <v>1</v>
      </c>
      <c r="H49" s="7">
        <v>7305.03</v>
      </c>
      <c r="I49" s="7">
        <v>7305.03</v>
      </c>
      <c r="J49" s="7">
        <v>7305.03</v>
      </c>
      <c r="K49" s="18" t="s">
        <v>26</v>
      </c>
      <c r="L49" s="6">
        <v>4</v>
      </c>
    </row>
    <row r="50" spans="1:12" ht="26.4" x14ac:dyDescent="0.25">
      <c r="A50" s="5">
        <v>2</v>
      </c>
      <c r="B50" s="5">
        <v>1</v>
      </c>
      <c r="C50" s="5">
        <v>1</v>
      </c>
      <c r="D50" s="5">
        <v>2</v>
      </c>
      <c r="E50" s="5">
        <v>0</v>
      </c>
      <c r="F50" s="5">
        <v>1030</v>
      </c>
      <c r="G50" s="5">
        <v>1</v>
      </c>
      <c r="H50" s="7">
        <v>6596.1</v>
      </c>
      <c r="I50" s="7">
        <v>6596.1</v>
      </c>
      <c r="J50" s="7">
        <v>6596.1</v>
      </c>
      <c r="K50" s="18" t="s">
        <v>27</v>
      </c>
      <c r="L50" s="6">
        <v>3</v>
      </c>
    </row>
    <row r="51" spans="1:12" ht="26.4" x14ac:dyDescent="0.25">
      <c r="A51" s="5">
        <v>2</v>
      </c>
      <c r="B51" s="5">
        <v>1</v>
      </c>
      <c r="C51" s="5">
        <v>1</v>
      </c>
      <c r="D51" s="5">
        <v>2</v>
      </c>
      <c r="E51" s="5">
        <v>0</v>
      </c>
      <c r="F51" s="5">
        <v>1230</v>
      </c>
      <c r="G51" s="5">
        <v>1</v>
      </c>
      <c r="H51" s="7">
        <v>5000</v>
      </c>
      <c r="I51" s="7">
        <v>4344</v>
      </c>
      <c r="J51" s="7">
        <v>4344</v>
      </c>
      <c r="K51" s="18" t="s">
        <v>28</v>
      </c>
      <c r="L51" s="6">
        <v>2</v>
      </c>
    </row>
    <row r="52" spans="1:12" ht="26.4" x14ac:dyDescent="0.25">
      <c r="A52" s="5">
        <v>2</v>
      </c>
      <c r="B52" s="5">
        <v>1</v>
      </c>
      <c r="C52" s="5">
        <v>1</v>
      </c>
      <c r="D52" s="5">
        <v>2</v>
      </c>
      <c r="E52" s="5">
        <v>0</v>
      </c>
      <c r="F52" s="5">
        <v>1232</v>
      </c>
      <c r="G52" s="5">
        <v>1</v>
      </c>
      <c r="H52" s="7">
        <v>25000</v>
      </c>
      <c r="I52" s="7">
        <v>19448.66</v>
      </c>
      <c r="J52" s="7">
        <v>15103.66</v>
      </c>
      <c r="K52" s="18" t="s">
        <v>29</v>
      </c>
      <c r="L52" s="6">
        <v>3</v>
      </c>
    </row>
    <row r="53" spans="1:12" x14ac:dyDescent="0.25">
      <c r="A53" s="5">
        <v>2</v>
      </c>
      <c r="B53" s="5">
        <v>1</v>
      </c>
      <c r="C53" s="5">
        <v>1</v>
      </c>
      <c r="D53" s="5">
        <v>2</v>
      </c>
      <c r="E53" s="5">
        <v>725</v>
      </c>
      <c r="F53" s="5">
        <v>1330</v>
      </c>
      <c r="G53" s="5">
        <v>1</v>
      </c>
      <c r="H53" s="7">
        <v>43236.5</v>
      </c>
      <c r="I53" s="7">
        <v>43236.5</v>
      </c>
      <c r="J53" s="7">
        <v>41367</v>
      </c>
      <c r="K53" s="18" t="s">
        <v>30</v>
      </c>
      <c r="L53" s="6">
        <v>4</v>
      </c>
    </row>
    <row r="54" spans="1:12" ht="26.4" x14ac:dyDescent="0.25">
      <c r="A54" s="5">
        <v>2</v>
      </c>
      <c r="B54" s="5">
        <v>1</v>
      </c>
      <c r="C54" s="5">
        <v>1</v>
      </c>
      <c r="D54" s="5">
        <v>2</v>
      </c>
      <c r="E54" s="5">
        <v>726</v>
      </c>
      <c r="F54" s="5">
        <v>1330</v>
      </c>
      <c r="G54" s="5">
        <v>2</v>
      </c>
      <c r="H54" s="7">
        <v>2520.4899999999998</v>
      </c>
      <c r="I54" s="7">
        <v>2520.4899999999998</v>
      </c>
      <c r="J54" s="7">
        <v>2520.4899999999998</v>
      </c>
      <c r="K54" s="18" t="s">
        <v>31</v>
      </c>
      <c r="L54" s="6">
        <v>2</v>
      </c>
    </row>
    <row r="55" spans="1:12" ht="26.4" x14ac:dyDescent="0.25">
      <c r="A55" s="5">
        <v>2</v>
      </c>
      <c r="B55" s="5">
        <v>1</v>
      </c>
      <c r="C55" s="5">
        <v>1</v>
      </c>
      <c r="D55" s="5">
        <v>2</v>
      </c>
      <c r="E55" s="5">
        <v>727</v>
      </c>
      <c r="F55" s="5">
        <v>1330</v>
      </c>
      <c r="G55" s="5">
        <v>3</v>
      </c>
      <c r="H55" s="7">
        <v>7750.84</v>
      </c>
      <c r="I55" s="7">
        <v>7750.84</v>
      </c>
      <c r="J55" s="7">
        <v>1291.81</v>
      </c>
      <c r="K55" s="18" t="s">
        <v>32</v>
      </c>
      <c r="L55" s="6">
        <v>4</v>
      </c>
    </row>
    <row r="56" spans="1:12" ht="26.4" x14ac:dyDescent="0.25">
      <c r="A56" s="5">
        <v>2</v>
      </c>
      <c r="B56" s="5">
        <v>1</v>
      </c>
      <c r="C56" s="5">
        <v>1</v>
      </c>
      <c r="D56" s="5">
        <v>2</v>
      </c>
      <c r="E56" s="5">
        <v>0</v>
      </c>
      <c r="F56" s="5">
        <v>1740</v>
      </c>
      <c r="G56" s="5">
        <v>1</v>
      </c>
      <c r="H56" s="7">
        <v>14100</v>
      </c>
      <c r="I56" s="7">
        <v>6944.82</v>
      </c>
      <c r="J56" s="7">
        <v>6944.82</v>
      </c>
      <c r="K56" s="18" t="s">
        <v>33</v>
      </c>
      <c r="L56" s="6">
        <v>4</v>
      </c>
    </row>
    <row r="57" spans="1:12" x14ac:dyDescent="0.25">
      <c r="A57" s="5">
        <v>2</v>
      </c>
      <c r="B57" s="5">
        <v>1</v>
      </c>
      <c r="C57" s="5">
        <v>1</v>
      </c>
      <c r="D57" s="5">
        <v>1</v>
      </c>
      <c r="E57" s="5">
        <v>0</v>
      </c>
      <c r="F57" s="5">
        <v>1760</v>
      </c>
      <c r="G57" s="5">
        <v>1</v>
      </c>
      <c r="H57" s="7">
        <v>9500</v>
      </c>
      <c r="I57" s="7">
        <v>9341.17</v>
      </c>
      <c r="J57" s="7">
        <v>9341.17</v>
      </c>
      <c r="K57" s="18" t="s">
        <v>34</v>
      </c>
      <c r="L57" s="6">
        <v>3</v>
      </c>
    </row>
    <row r="58" spans="1:12" ht="26.4" x14ac:dyDescent="0.25">
      <c r="A58" s="5">
        <v>2</v>
      </c>
      <c r="B58" s="5">
        <v>1</v>
      </c>
      <c r="C58" s="5">
        <v>1</v>
      </c>
      <c r="D58" s="5">
        <v>2</v>
      </c>
      <c r="E58" s="5">
        <v>0</v>
      </c>
      <c r="F58" s="5">
        <v>2020</v>
      </c>
      <c r="G58" s="5">
        <v>2</v>
      </c>
      <c r="H58" s="7">
        <v>0</v>
      </c>
      <c r="I58" s="7">
        <v>0</v>
      </c>
      <c r="J58" s="7">
        <v>0</v>
      </c>
      <c r="K58" s="18" t="s">
        <v>35</v>
      </c>
      <c r="L58" s="6">
        <v>3</v>
      </c>
    </row>
    <row r="59" spans="1:12" ht="26.4" x14ac:dyDescent="0.25">
      <c r="A59" s="5">
        <v>2</v>
      </c>
      <c r="B59" s="5">
        <v>1</v>
      </c>
      <c r="C59" s="5">
        <v>1</v>
      </c>
      <c r="D59" s="5">
        <v>2</v>
      </c>
      <c r="E59" s="5">
        <v>0</v>
      </c>
      <c r="F59" s="5">
        <v>2020</v>
      </c>
      <c r="G59" s="5">
        <v>4</v>
      </c>
      <c r="H59" s="7">
        <v>0</v>
      </c>
      <c r="I59" s="7">
        <v>0</v>
      </c>
      <c r="J59" s="7">
        <v>0</v>
      </c>
      <c r="K59" s="18" t="s">
        <v>36</v>
      </c>
      <c r="L59" s="6">
        <v>7</v>
      </c>
    </row>
    <row r="60" spans="1:12" ht="26.4" x14ac:dyDescent="0.25">
      <c r="A60" s="5">
        <v>2</v>
      </c>
      <c r="B60" s="5">
        <v>1</v>
      </c>
      <c r="C60" s="5">
        <v>4</v>
      </c>
      <c r="D60" s="5">
        <v>1</v>
      </c>
      <c r="E60" s="5">
        <v>0</v>
      </c>
      <c r="F60" s="5">
        <v>2060</v>
      </c>
      <c r="G60" s="5">
        <v>1</v>
      </c>
      <c r="H60" s="7">
        <v>5000</v>
      </c>
      <c r="I60" s="7">
        <v>5000</v>
      </c>
      <c r="J60" s="7">
        <v>0</v>
      </c>
      <c r="K60" s="18" t="s">
        <v>37</v>
      </c>
      <c r="L60" s="6">
        <v>3</v>
      </c>
    </row>
    <row r="61" spans="1:12" ht="26.4" x14ac:dyDescent="0.25">
      <c r="A61" s="5">
        <v>2</v>
      </c>
      <c r="B61" s="5">
        <v>1</v>
      </c>
      <c r="C61" s="5">
        <v>4</v>
      </c>
      <c r="D61" s="5">
        <v>1</v>
      </c>
      <c r="E61" s="5">
        <v>0</v>
      </c>
      <c r="F61" s="5">
        <v>2060</v>
      </c>
      <c r="G61" s="5">
        <v>2</v>
      </c>
      <c r="H61" s="7">
        <v>2000</v>
      </c>
      <c r="I61" s="7">
        <v>2000</v>
      </c>
      <c r="J61" s="7">
        <v>0</v>
      </c>
      <c r="K61" s="18" t="s">
        <v>38</v>
      </c>
      <c r="L61" s="6">
        <v>3</v>
      </c>
    </row>
    <row r="62" spans="1:12" x14ac:dyDescent="0.25">
      <c r="A62" s="5">
        <v>3</v>
      </c>
      <c r="B62" s="5">
        <v>1</v>
      </c>
      <c r="C62" s="5">
        <v>1</v>
      </c>
      <c r="D62" s="5">
        <v>1</v>
      </c>
      <c r="E62" s="5">
        <v>0</v>
      </c>
      <c r="F62" s="5">
        <v>200</v>
      </c>
      <c r="G62" s="5">
        <v>1</v>
      </c>
      <c r="H62" s="7">
        <v>0</v>
      </c>
      <c r="I62" s="7">
        <v>0</v>
      </c>
      <c r="J62" s="7">
        <v>0</v>
      </c>
      <c r="K62" s="18" t="s">
        <v>39</v>
      </c>
      <c r="L62" s="6">
        <v>2</v>
      </c>
    </row>
    <row r="63" spans="1:12" x14ac:dyDescent="0.25">
      <c r="A63" s="5">
        <v>3</v>
      </c>
      <c r="B63" s="5">
        <v>1</v>
      </c>
      <c r="C63" s="5">
        <v>2</v>
      </c>
      <c r="D63" s="5">
        <v>1</v>
      </c>
      <c r="E63" s="5">
        <v>0</v>
      </c>
      <c r="F63" s="5">
        <v>210</v>
      </c>
      <c r="G63" s="5">
        <v>1</v>
      </c>
      <c r="H63" s="7">
        <v>19500</v>
      </c>
      <c r="I63" s="7">
        <v>21369.72</v>
      </c>
      <c r="J63" s="7">
        <v>20387.72</v>
      </c>
      <c r="K63" s="18" t="s">
        <v>40</v>
      </c>
      <c r="L63" s="6">
        <v>2</v>
      </c>
    </row>
    <row r="64" spans="1:12" x14ac:dyDescent="0.25">
      <c r="A64" s="5">
        <v>3</v>
      </c>
      <c r="B64" s="5">
        <v>1</v>
      </c>
      <c r="C64" s="5">
        <v>2</v>
      </c>
      <c r="D64" s="5">
        <v>1</v>
      </c>
      <c r="E64" s="5">
        <v>0</v>
      </c>
      <c r="F64" s="5">
        <v>212</v>
      </c>
      <c r="G64" s="5">
        <v>1</v>
      </c>
      <c r="H64" s="7">
        <v>100</v>
      </c>
      <c r="I64" s="7">
        <v>112.86</v>
      </c>
      <c r="J64" s="7">
        <v>96.86</v>
      </c>
      <c r="K64" s="18" t="s">
        <v>41</v>
      </c>
      <c r="L64" s="6">
        <v>3</v>
      </c>
    </row>
    <row r="65" spans="1:12" x14ac:dyDescent="0.25">
      <c r="A65" s="5">
        <v>3</v>
      </c>
      <c r="B65" s="5">
        <v>1</v>
      </c>
      <c r="C65" s="5">
        <v>2</v>
      </c>
      <c r="D65" s="5">
        <v>1</v>
      </c>
      <c r="E65" s="5">
        <v>0</v>
      </c>
      <c r="F65" s="5">
        <v>220</v>
      </c>
      <c r="G65" s="5">
        <v>1</v>
      </c>
      <c r="H65" s="7">
        <v>2000</v>
      </c>
      <c r="I65" s="7">
        <v>1123.1400000000001</v>
      </c>
      <c r="J65" s="7">
        <v>1123.1400000000001</v>
      </c>
      <c r="K65" s="18" t="s">
        <v>42</v>
      </c>
      <c r="L65" s="6">
        <v>4</v>
      </c>
    </row>
    <row r="66" spans="1:12" x14ac:dyDescent="0.25">
      <c r="A66" s="5">
        <v>3</v>
      </c>
      <c r="B66" s="5">
        <v>1</v>
      </c>
      <c r="C66" s="5">
        <v>2</v>
      </c>
      <c r="D66" s="5">
        <v>1</v>
      </c>
      <c r="E66" s="5">
        <v>0</v>
      </c>
      <c r="F66" s="5">
        <v>225</v>
      </c>
      <c r="G66" s="5">
        <v>1</v>
      </c>
      <c r="H66" s="7">
        <v>350</v>
      </c>
      <c r="I66" s="7">
        <v>312</v>
      </c>
      <c r="J66" s="7">
        <v>312</v>
      </c>
      <c r="K66" s="18" t="s">
        <v>43</v>
      </c>
      <c r="L66" s="6">
        <v>7</v>
      </c>
    </row>
    <row r="67" spans="1:12" x14ac:dyDescent="0.25">
      <c r="A67" s="5">
        <v>3</v>
      </c>
      <c r="B67" s="5">
        <v>5</v>
      </c>
      <c r="C67" s="5">
        <v>99</v>
      </c>
      <c r="D67" s="5">
        <v>99</v>
      </c>
      <c r="E67" s="5">
        <v>243</v>
      </c>
      <c r="F67" s="5">
        <v>243</v>
      </c>
      <c r="G67" s="5">
        <v>1</v>
      </c>
      <c r="H67" s="7">
        <v>15000</v>
      </c>
      <c r="I67" s="7">
        <v>13954.12</v>
      </c>
      <c r="J67" s="7">
        <v>13454.12</v>
      </c>
      <c r="K67" s="18" t="s">
        <v>44</v>
      </c>
      <c r="L67" s="6">
        <v>2</v>
      </c>
    </row>
    <row r="68" spans="1:12" x14ac:dyDescent="0.25">
      <c r="A68" s="5">
        <v>3</v>
      </c>
      <c r="B68" s="5">
        <v>1</v>
      </c>
      <c r="C68" s="5">
        <v>2</v>
      </c>
      <c r="D68" s="5">
        <v>1</v>
      </c>
      <c r="E68" s="5">
        <v>0</v>
      </c>
      <c r="F68" s="5">
        <v>250</v>
      </c>
      <c r="G68" s="5">
        <v>1</v>
      </c>
      <c r="H68" s="7">
        <v>3000</v>
      </c>
      <c r="I68" s="7">
        <v>3440.51</v>
      </c>
      <c r="J68" s="7">
        <v>2845.29</v>
      </c>
      <c r="K68" s="18" t="s">
        <v>45</v>
      </c>
      <c r="L68" s="6">
        <v>3</v>
      </c>
    </row>
    <row r="69" spans="1:12" ht="26.4" x14ac:dyDescent="0.25">
      <c r="A69" s="5">
        <v>3</v>
      </c>
      <c r="B69" s="5">
        <v>1</v>
      </c>
      <c r="C69" s="5">
        <v>2</v>
      </c>
      <c r="D69" s="5">
        <v>1</v>
      </c>
      <c r="E69" s="5">
        <v>0</v>
      </c>
      <c r="F69" s="5">
        <v>250</v>
      </c>
      <c r="G69" s="5">
        <v>2</v>
      </c>
      <c r="H69" s="7">
        <v>10174</v>
      </c>
      <c r="I69" s="7">
        <v>9738.2000000000007</v>
      </c>
      <c r="J69" s="7">
        <v>8075.99</v>
      </c>
      <c r="K69" s="18" t="s">
        <v>46</v>
      </c>
      <c r="L69" s="6">
        <v>3</v>
      </c>
    </row>
    <row r="70" spans="1:12" x14ac:dyDescent="0.25">
      <c r="A70" s="5">
        <v>3</v>
      </c>
      <c r="B70" s="5">
        <v>1</v>
      </c>
      <c r="C70" s="5">
        <v>2</v>
      </c>
      <c r="D70" s="5">
        <v>1</v>
      </c>
      <c r="E70" s="5">
        <v>0</v>
      </c>
      <c r="F70" s="5">
        <v>260</v>
      </c>
      <c r="G70" s="5">
        <v>1</v>
      </c>
      <c r="H70" s="7">
        <v>700</v>
      </c>
      <c r="I70" s="7">
        <v>592.5</v>
      </c>
      <c r="J70" s="7">
        <v>510</v>
      </c>
      <c r="K70" s="18" t="s">
        <v>47</v>
      </c>
      <c r="L70" s="6">
        <v>7</v>
      </c>
    </row>
    <row r="71" spans="1:12" x14ac:dyDescent="0.25">
      <c r="A71" s="5">
        <v>3</v>
      </c>
      <c r="B71" s="5">
        <v>2</v>
      </c>
      <c r="C71" s="5">
        <v>2</v>
      </c>
      <c r="D71" s="5">
        <v>1</v>
      </c>
      <c r="E71" s="5">
        <v>0</v>
      </c>
      <c r="F71" s="5">
        <v>270</v>
      </c>
      <c r="G71" s="5">
        <v>1</v>
      </c>
      <c r="H71" s="7">
        <v>16000</v>
      </c>
      <c r="I71" s="7">
        <v>19267.25</v>
      </c>
      <c r="J71" s="7">
        <v>17909.55</v>
      </c>
      <c r="K71" s="18" t="s">
        <v>48</v>
      </c>
      <c r="L71" s="6">
        <v>7</v>
      </c>
    </row>
    <row r="72" spans="1:12" x14ac:dyDescent="0.25">
      <c r="A72" s="5">
        <v>3</v>
      </c>
      <c r="B72" s="5">
        <v>1</v>
      </c>
      <c r="C72" s="5">
        <v>2</v>
      </c>
      <c r="D72" s="5">
        <v>1</v>
      </c>
      <c r="E72" s="5">
        <v>0</v>
      </c>
      <c r="F72" s="5">
        <v>280</v>
      </c>
      <c r="G72" s="5">
        <v>1</v>
      </c>
      <c r="H72" s="7">
        <v>17128.8</v>
      </c>
      <c r="I72" s="7">
        <v>17128.8</v>
      </c>
      <c r="J72" s="7">
        <v>0</v>
      </c>
      <c r="K72" s="18" t="s">
        <v>49</v>
      </c>
      <c r="L72" s="6">
        <v>2</v>
      </c>
    </row>
    <row r="73" spans="1:12" x14ac:dyDescent="0.25">
      <c r="A73" s="5">
        <v>3</v>
      </c>
      <c r="B73" s="5">
        <v>1</v>
      </c>
      <c r="C73" s="5">
        <v>2</v>
      </c>
      <c r="D73" s="5">
        <v>1</v>
      </c>
      <c r="E73" s="5">
        <v>0</v>
      </c>
      <c r="F73" s="5">
        <v>290</v>
      </c>
      <c r="G73" s="5">
        <v>1</v>
      </c>
      <c r="H73" s="7">
        <v>1200</v>
      </c>
      <c r="I73" s="7">
        <v>625</v>
      </c>
      <c r="J73" s="7">
        <v>625</v>
      </c>
      <c r="K73" s="18" t="s">
        <v>50</v>
      </c>
      <c r="L73" s="6">
        <v>2</v>
      </c>
    </row>
    <row r="74" spans="1:12" x14ac:dyDescent="0.25">
      <c r="A74" s="5">
        <v>3</v>
      </c>
      <c r="B74" s="5">
        <v>1</v>
      </c>
      <c r="C74" s="5">
        <v>2</v>
      </c>
      <c r="D74" s="5">
        <v>1</v>
      </c>
      <c r="E74" s="5">
        <v>0</v>
      </c>
      <c r="F74" s="5">
        <v>300</v>
      </c>
      <c r="G74" s="5">
        <v>1</v>
      </c>
      <c r="H74" s="7">
        <v>97000</v>
      </c>
      <c r="I74" s="7">
        <v>120509.02</v>
      </c>
      <c r="J74" s="7">
        <v>117041.92</v>
      </c>
      <c r="K74" s="18" t="s">
        <v>51</v>
      </c>
      <c r="L74" s="6">
        <v>3</v>
      </c>
    </row>
    <row r="75" spans="1:12" ht="26.4" x14ac:dyDescent="0.25">
      <c r="A75" s="5">
        <v>3</v>
      </c>
      <c r="B75" s="5">
        <v>1</v>
      </c>
      <c r="C75" s="5">
        <v>3</v>
      </c>
      <c r="D75" s="5">
        <v>1</v>
      </c>
      <c r="E75" s="5">
        <v>0</v>
      </c>
      <c r="F75" s="5">
        <v>310</v>
      </c>
      <c r="G75" s="5">
        <v>1</v>
      </c>
      <c r="H75" s="7">
        <v>27000</v>
      </c>
      <c r="I75" s="7">
        <v>27140.52</v>
      </c>
      <c r="J75" s="7">
        <v>23002.52</v>
      </c>
      <c r="K75" s="18" t="s">
        <v>52</v>
      </c>
      <c r="L75" s="6">
        <v>4</v>
      </c>
    </row>
    <row r="76" spans="1:12" ht="26.4" x14ac:dyDescent="0.25">
      <c r="A76" s="5">
        <v>3</v>
      </c>
      <c r="B76" s="5">
        <v>1</v>
      </c>
      <c r="C76" s="5">
        <v>3</v>
      </c>
      <c r="D76" s="5">
        <v>1</v>
      </c>
      <c r="E76" s="5">
        <v>0</v>
      </c>
      <c r="F76" s="5">
        <v>310</v>
      </c>
      <c r="G76" s="5">
        <v>2</v>
      </c>
      <c r="H76" s="7">
        <v>29000</v>
      </c>
      <c r="I76" s="7">
        <v>32895.040000000001</v>
      </c>
      <c r="J76" s="7">
        <v>30695.040000000001</v>
      </c>
      <c r="K76" s="18" t="s">
        <v>53</v>
      </c>
      <c r="L76" s="6">
        <v>4</v>
      </c>
    </row>
    <row r="77" spans="1:12" x14ac:dyDescent="0.25">
      <c r="A77" s="5">
        <v>3</v>
      </c>
      <c r="B77" s="5">
        <v>1</v>
      </c>
      <c r="C77" s="5">
        <v>2</v>
      </c>
      <c r="D77" s="5">
        <v>1</v>
      </c>
      <c r="E77" s="5">
        <v>0</v>
      </c>
      <c r="F77" s="5">
        <v>360</v>
      </c>
      <c r="G77" s="5">
        <v>1</v>
      </c>
      <c r="H77" s="7">
        <v>31340.82</v>
      </c>
      <c r="I77" s="7">
        <v>31340.82</v>
      </c>
      <c r="J77" s="7">
        <v>31340.82</v>
      </c>
      <c r="K77" s="18" t="s">
        <v>54</v>
      </c>
      <c r="L77" s="6">
        <v>2</v>
      </c>
    </row>
    <row r="78" spans="1:12" ht="26.4" x14ac:dyDescent="0.25">
      <c r="A78" s="5">
        <v>3</v>
      </c>
      <c r="B78" s="5">
        <v>1</v>
      </c>
      <c r="C78" s="5">
        <v>3</v>
      </c>
      <c r="D78" s="5">
        <v>1</v>
      </c>
      <c r="E78" s="5">
        <v>0</v>
      </c>
      <c r="F78" s="5">
        <v>370</v>
      </c>
      <c r="G78" s="5">
        <v>1</v>
      </c>
      <c r="H78" s="7">
        <v>10100</v>
      </c>
      <c r="I78" s="7">
        <v>11024.65</v>
      </c>
      <c r="J78" s="7">
        <v>6968.15</v>
      </c>
      <c r="K78" s="18" t="s">
        <v>55</v>
      </c>
      <c r="L78" s="6">
        <v>7</v>
      </c>
    </row>
    <row r="79" spans="1:12" x14ac:dyDescent="0.25">
      <c r="A79" s="5">
        <v>3</v>
      </c>
      <c r="B79" s="5">
        <v>5</v>
      </c>
      <c r="C79" s="5">
        <v>99</v>
      </c>
      <c r="D79" s="5">
        <v>99</v>
      </c>
      <c r="E79" s="5">
        <v>0</v>
      </c>
      <c r="F79" s="5">
        <v>480</v>
      </c>
      <c r="G79" s="5">
        <v>1</v>
      </c>
      <c r="H79" s="7">
        <v>20000</v>
      </c>
      <c r="I79" s="7">
        <v>28519.63</v>
      </c>
      <c r="J79" s="7">
        <v>28123.56</v>
      </c>
      <c r="K79" s="18" t="s">
        <v>56</v>
      </c>
      <c r="L79" s="6">
        <v>4</v>
      </c>
    </row>
    <row r="80" spans="1:12" ht="26.4" x14ac:dyDescent="0.25">
      <c r="A80" s="5">
        <v>3</v>
      </c>
      <c r="B80" s="5">
        <v>1</v>
      </c>
      <c r="C80" s="5">
        <v>2</v>
      </c>
      <c r="D80" s="5">
        <v>1</v>
      </c>
      <c r="E80" s="5">
        <v>0</v>
      </c>
      <c r="F80" s="5">
        <v>820</v>
      </c>
      <c r="G80" s="5">
        <v>1</v>
      </c>
      <c r="H80" s="7">
        <v>9264.98</v>
      </c>
      <c r="I80" s="7">
        <v>9264.98</v>
      </c>
      <c r="J80" s="7">
        <v>9264.98</v>
      </c>
      <c r="K80" s="18" t="s">
        <v>57</v>
      </c>
      <c r="L80" s="6">
        <v>2</v>
      </c>
    </row>
    <row r="81" spans="1:12" x14ac:dyDescent="0.25">
      <c r="A81" s="5">
        <v>3</v>
      </c>
      <c r="B81" s="5">
        <v>1</v>
      </c>
      <c r="C81" s="5">
        <v>3</v>
      </c>
      <c r="D81" s="5">
        <v>1</v>
      </c>
      <c r="E81" s="5">
        <v>0</v>
      </c>
      <c r="F81" s="5">
        <v>1280</v>
      </c>
      <c r="G81" s="5">
        <v>1</v>
      </c>
      <c r="H81" s="7">
        <v>0</v>
      </c>
      <c r="I81" s="7">
        <v>0</v>
      </c>
      <c r="J81" s="7">
        <v>0</v>
      </c>
      <c r="K81" s="18" t="s">
        <v>58</v>
      </c>
      <c r="L81" s="6">
        <v>2</v>
      </c>
    </row>
    <row r="82" spans="1:12" x14ac:dyDescent="0.25">
      <c r="A82" s="5">
        <v>3</v>
      </c>
      <c r="B82" s="5">
        <v>1</v>
      </c>
      <c r="C82" s="5">
        <v>3</v>
      </c>
      <c r="D82" s="5">
        <v>2</v>
      </c>
      <c r="E82" s="5">
        <v>0</v>
      </c>
      <c r="F82" s="5">
        <v>1310</v>
      </c>
      <c r="G82" s="5">
        <v>1</v>
      </c>
      <c r="H82" s="7">
        <v>10830.8</v>
      </c>
      <c r="I82" s="7">
        <v>10830.8</v>
      </c>
      <c r="J82" s="7">
        <v>10830.8</v>
      </c>
      <c r="K82" s="18" t="s">
        <v>59</v>
      </c>
      <c r="L82" s="6">
        <v>4</v>
      </c>
    </row>
    <row r="83" spans="1:12" x14ac:dyDescent="0.25">
      <c r="A83" s="5">
        <v>3</v>
      </c>
      <c r="B83" s="5">
        <v>1</v>
      </c>
      <c r="C83" s="5">
        <v>3</v>
      </c>
      <c r="D83" s="5">
        <v>2</v>
      </c>
      <c r="E83" s="5">
        <v>0</v>
      </c>
      <c r="F83" s="5">
        <v>1320</v>
      </c>
      <c r="G83" s="5">
        <v>1</v>
      </c>
      <c r="H83" s="7">
        <v>16194.39</v>
      </c>
      <c r="I83" s="7">
        <v>16194.39</v>
      </c>
      <c r="J83" s="7">
        <v>8935.7999999999993</v>
      </c>
      <c r="K83" s="18" t="s">
        <v>60</v>
      </c>
      <c r="L83" s="6">
        <v>4</v>
      </c>
    </row>
    <row r="84" spans="1:12" x14ac:dyDescent="0.25">
      <c r="A84" s="5">
        <v>3</v>
      </c>
      <c r="B84" s="5">
        <v>1</v>
      </c>
      <c r="C84" s="5">
        <v>3</v>
      </c>
      <c r="D84" s="5">
        <v>2</v>
      </c>
      <c r="E84" s="5">
        <v>0</v>
      </c>
      <c r="F84" s="5">
        <v>1320</v>
      </c>
      <c r="G84" s="5">
        <v>2</v>
      </c>
      <c r="H84" s="7">
        <v>1171.2</v>
      </c>
      <c r="I84" s="7">
        <v>1171.2</v>
      </c>
      <c r="J84" s="7">
        <v>500</v>
      </c>
      <c r="K84" s="18" t="s">
        <v>61</v>
      </c>
      <c r="L84" s="6">
        <v>2</v>
      </c>
    </row>
    <row r="85" spans="1:12" ht="26.4" x14ac:dyDescent="0.25">
      <c r="A85" s="5">
        <v>3</v>
      </c>
      <c r="B85" s="5">
        <v>2</v>
      </c>
      <c r="C85" s="5">
        <v>2</v>
      </c>
      <c r="D85" s="5">
        <v>1</v>
      </c>
      <c r="E85" s="5">
        <v>0</v>
      </c>
      <c r="F85" s="5">
        <v>1430</v>
      </c>
      <c r="G85" s="5">
        <v>1</v>
      </c>
      <c r="H85" s="7">
        <v>800</v>
      </c>
      <c r="I85" s="7">
        <v>1013.98</v>
      </c>
      <c r="J85" s="7">
        <v>908.1</v>
      </c>
      <c r="K85" s="18" t="s">
        <v>62</v>
      </c>
      <c r="L85" s="6">
        <v>7</v>
      </c>
    </row>
    <row r="86" spans="1:12" x14ac:dyDescent="0.25">
      <c r="A86" s="5">
        <v>3</v>
      </c>
      <c r="B86" s="5">
        <v>2</v>
      </c>
      <c r="C86" s="5">
        <v>2</v>
      </c>
      <c r="D86" s="5">
        <v>1</v>
      </c>
      <c r="E86" s="5">
        <v>0</v>
      </c>
      <c r="F86" s="5">
        <v>1430</v>
      </c>
      <c r="G86" s="5">
        <v>2</v>
      </c>
      <c r="H86" s="7">
        <v>0</v>
      </c>
      <c r="I86" s="7">
        <v>0</v>
      </c>
      <c r="J86" s="7">
        <v>0</v>
      </c>
      <c r="K86" s="18" t="s">
        <v>63</v>
      </c>
      <c r="L86" s="6">
        <v>7</v>
      </c>
    </row>
    <row r="87" spans="1:12" x14ac:dyDescent="0.25">
      <c r="A87" s="5">
        <v>3</v>
      </c>
      <c r="B87" s="5">
        <v>2</v>
      </c>
      <c r="C87" s="5">
        <v>2</v>
      </c>
      <c r="D87" s="5">
        <v>1</v>
      </c>
      <c r="E87" s="5">
        <v>0</v>
      </c>
      <c r="F87" s="5">
        <v>1560</v>
      </c>
      <c r="G87" s="5">
        <v>1</v>
      </c>
      <c r="H87" s="7">
        <v>18000</v>
      </c>
      <c r="I87" s="7">
        <v>18376.43</v>
      </c>
      <c r="J87" s="7">
        <v>1302.25</v>
      </c>
      <c r="K87" s="18" t="s">
        <v>64</v>
      </c>
      <c r="L87" s="6">
        <v>7</v>
      </c>
    </row>
    <row r="88" spans="1:12" x14ac:dyDescent="0.25">
      <c r="A88" s="5">
        <v>3</v>
      </c>
      <c r="B88" s="5">
        <v>5</v>
      </c>
      <c r="C88" s="5">
        <v>2</v>
      </c>
      <c r="D88" s="5">
        <v>3</v>
      </c>
      <c r="E88" s="5">
        <v>0</v>
      </c>
      <c r="F88" s="5">
        <v>1570</v>
      </c>
      <c r="G88" s="5">
        <v>1</v>
      </c>
      <c r="H88" s="7">
        <v>600</v>
      </c>
      <c r="I88" s="7">
        <v>569.69000000000005</v>
      </c>
      <c r="J88" s="7">
        <v>569.69000000000005</v>
      </c>
      <c r="K88" s="18" t="s">
        <v>65</v>
      </c>
      <c r="L88" s="6">
        <v>7</v>
      </c>
    </row>
    <row r="89" spans="1:12" ht="26.4" x14ac:dyDescent="0.25">
      <c r="A89" s="5">
        <v>3</v>
      </c>
      <c r="B89" s="5">
        <v>1</v>
      </c>
      <c r="C89" s="5">
        <v>1</v>
      </c>
      <c r="D89" s="5">
        <v>1</v>
      </c>
      <c r="E89" s="5">
        <v>0</v>
      </c>
      <c r="F89" s="5">
        <v>3055</v>
      </c>
      <c r="G89" s="5">
        <v>1</v>
      </c>
      <c r="H89" s="7">
        <v>6314.84</v>
      </c>
      <c r="I89" s="7">
        <v>6314.84</v>
      </c>
      <c r="J89" s="7">
        <v>6314.84</v>
      </c>
      <c r="K89" s="18" t="s">
        <v>66</v>
      </c>
      <c r="L89" s="6">
        <v>2</v>
      </c>
    </row>
    <row r="90" spans="1:12" ht="26.4" x14ac:dyDescent="0.25">
      <c r="A90" s="5">
        <v>3</v>
      </c>
      <c r="B90" s="5">
        <v>5</v>
      </c>
      <c r="C90" s="5">
        <v>99</v>
      </c>
      <c r="D90" s="5">
        <v>99</v>
      </c>
      <c r="E90" s="5">
        <v>0</v>
      </c>
      <c r="F90" s="5">
        <v>3058</v>
      </c>
      <c r="G90" s="5">
        <v>1</v>
      </c>
      <c r="H90" s="7">
        <v>60000</v>
      </c>
      <c r="I90" s="7">
        <v>55000</v>
      </c>
      <c r="J90" s="7">
        <v>51639.73</v>
      </c>
      <c r="K90" s="18" t="s">
        <v>67</v>
      </c>
      <c r="L90" s="6">
        <v>2</v>
      </c>
    </row>
    <row r="91" spans="1:12" x14ac:dyDescent="0.25">
      <c r="A91" s="5">
        <v>3</v>
      </c>
      <c r="B91" s="5">
        <v>5</v>
      </c>
      <c r="C91" s="5">
        <v>99</v>
      </c>
      <c r="D91" s="5">
        <v>99</v>
      </c>
      <c r="E91" s="5">
        <v>0</v>
      </c>
      <c r="F91" s="5">
        <v>3059</v>
      </c>
      <c r="G91" s="5">
        <v>1</v>
      </c>
      <c r="H91" s="7">
        <v>0</v>
      </c>
      <c r="I91" s="7">
        <v>0</v>
      </c>
      <c r="J91" s="7">
        <v>0</v>
      </c>
      <c r="K91" s="18" t="s">
        <v>68</v>
      </c>
      <c r="L91" s="6">
        <v>2</v>
      </c>
    </row>
    <row r="92" spans="1:12" ht="26.4" x14ac:dyDescent="0.25">
      <c r="A92" s="5">
        <v>3</v>
      </c>
      <c r="B92" s="5">
        <v>5</v>
      </c>
      <c r="C92" s="5">
        <v>99</v>
      </c>
      <c r="D92" s="5">
        <v>99</v>
      </c>
      <c r="E92" s="5">
        <v>0</v>
      </c>
      <c r="F92" s="5">
        <v>3060</v>
      </c>
      <c r="G92" s="5">
        <v>1</v>
      </c>
      <c r="H92" s="7">
        <v>6780</v>
      </c>
      <c r="I92" s="7">
        <v>6780</v>
      </c>
      <c r="J92" s="7">
        <v>6600</v>
      </c>
      <c r="K92" s="18" t="s">
        <v>69</v>
      </c>
      <c r="L92" s="6">
        <v>2</v>
      </c>
    </row>
    <row r="93" spans="1:12" ht="26.4" x14ac:dyDescent="0.25">
      <c r="A93" s="5">
        <v>3</v>
      </c>
      <c r="B93" s="5">
        <v>5</v>
      </c>
      <c r="C93" s="5">
        <v>99</v>
      </c>
      <c r="D93" s="5">
        <v>2</v>
      </c>
      <c r="E93" s="5">
        <v>0</v>
      </c>
      <c r="F93" s="5">
        <v>3070</v>
      </c>
      <c r="G93" s="5">
        <v>1</v>
      </c>
      <c r="H93" s="7">
        <v>5000</v>
      </c>
      <c r="I93" s="7">
        <v>4668.22</v>
      </c>
      <c r="J93" s="7">
        <v>1387.03</v>
      </c>
      <c r="K93" s="18" t="s">
        <v>70</v>
      </c>
      <c r="L93" s="6">
        <v>4</v>
      </c>
    </row>
    <row r="94" spans="1:12" ht="26.4" x14ac:dyDescent="0.25">
      <c r="A94" s="5">
        <v>3</v>
      </c>
      <c r="B94" s="5">
        <v>5</v>
      </c>
      <c r="C94" s="5">
        <v>99</v>
      </c>
      <c r="D94" s="5">
        <v>99</v>
      </c>
      <c r="E94" s="5">
        <v>0</v>
      </c>
      <c r="F94" s="5">
        <v>3501</v>
      </c>
      <c r="G94" s="5">
        <v>1</v>
      </c>
      <c r="H94" s="7">
        <v>0</v>
      </c>
      <c r="I94" s="7">
        <v>0</v>
      </c>
      <c r="J94" s="7">
        <v>0</v>
      </c>
      <c r="K94" s="18" t="s">
        <v>71</v>
      </c>
      <c r="L94" s="6">
        <v>3</v>
      </c>
    </row>
    <row r="95" spans="1:12" x14ac:dyDescent="0.25">
      <c r="A95" s="15">
        <v>4</v>
      </c>
      <c r="B95" s="5">
        <v>4</v>
      </c>
      <c r="C95" s="5">
        <v>1</v>
      </c>
      <c r="D95" s="5">
        <v>10</v>
      </c>
      <c r="E95" s="5">
        <v>0</v>
      </c>
      <c r="F95" s="5">
        <v>520</v>
      </c>
      <c r="G95" s="5">
        <v>1</v>
      </c>
      <c r="H95" s="7">
        <v>6000</v>
      </c>
      <c r="I95" s="7">
        <v>0</v>
      </c>
      <c r="J95" s="7">
        <v>0</v>
      </c>
      <c r="K95" s="18" t="s">
        <v>72</v>
      </c>
      <c r="L95" s="6">
        <v>2</v>
      </c>
    </row>
    <row r="96" spans="1:12" ht="26.4" x14ac:dyDescent="0.25">
      <c r="A96" s="15">
        <v>4</v>
      </c>
      <c r="B96" s="5">
        <v>5</v>
      </c>
      <c r="C96" s="5">
        <v>1</v>
      </c>
      <c r="D96" s="5">
        <v>1</v>
      </c>
      <c r="E96" s="5">
        <v>0</v>
      </c>
      <c r="F96" s="5">
        <v>600</v>
      </c>
      <c r="G96" s="5">
        <v>1</v>
      </c>
      <c r="H96" s="7">
        <v>45000</v>
      </c>
      <c r="I96" s="7">
        <v>38968.43</v>
      </c>
      <c r="J96" s="7">
        <v>38452.43</v>
      </c>
      <c r="K96" s="18" t="s">
        <v>73</v>
      </c>
      <c r="L96" s="6">
        <v>2</v>
      </c>
    </row>
    <row r="97" spans="1:12" ht="26.4" x14ac:dyDescent="0.25">
      <c r="A97" s="15">
        <v>4</v>
      </c>
      <c r="B97" s="5">
        <v>2</v>
      </c>
      <c r="C97" s="5">
        <v>1</v>
      </c>
      <c r="D97" s="5">
        <v>1</v>
      </c>
      <c r="E97" s="5">
        <v>0</v>
      </c>
      <c r="F97" s="5">
        <v>1000</v>
      </c>
      <c r="G97" s="5">
        <v>1</v>
      </c>
      <c r="H97" s="7">
        <v>5000</v>
      </c>
      <c r="I97" s="7">
        <v>5000</v>
      </c>
      <c r="J97" s="7">
        <v>4000</v>
      </c>
      <c r="K97" s="18" t="s">
        <v>74</v>
      </c>
      <c r="L97" s="6">
        <v>2</v>
      </c>
    </row>
    <row r="98" spans="1:12" ht="26.4" x14ac:dyDescent="0.25">
      <c r="A98" s="15">
        <v>4</v>
      </c>
      <c r="B98" s="5">
        <v>2</v>
      </c>
      <c r="C98" s="5">
        <v>1</v>
      </c>
      <c r="D98" s="5">
        <v>1</v>
      </c>
      <c r="E98" s="5">
        <v>0</v>
      </c>
      <c r="F98" s="5">
        <v>1000</v>
      </c>
      <c r="G98" s="5">
        <v>2</v>
      </c>
      <c r="H98" s="7">
        <v>0</v>
      </c>
      <c r="I98" s="7">
        <v>0</v>
      </c>
      <c r="J98" s="7">
        <v>0</v>
      </c>
      <c r="K98" s="18" t="s">
        <v>75</v>
      </c>
      <c r="L98" s="6">
        <v>2</v>
      </c>
    </row>
    <row r="99" spans="1:12" ht="26.4" x14ac:dyDescent="0.25">
      <c r="A99" s="15">
        <v>4</v>
      </c>
      <c r="B99" s="5">
        <v>2</v>
      </c>
      <c r="C99" s="5">
        <v>1</v>
      </c>
      <c r="D99" s="5">
        <v>1</v>
      </c>
      <c r="E99" s="5">
        <v>0</v>
      </c>
      <c r="F99" s="5">
        <v>1000</v>
      </c>
      <c r="G99" s="5">
        <v>3</v>
      </c>
      <c r="H99" s="7">
        <v>0</v>
      </c>
      <c r="I99" s="7">
        <v>0</v>
      </c>
      <c r="J99" s="7">
        <v>0</v>
      </c>
      <c r="K99" s="18" t="s">
        <v>76</v>
      </c>
      <c r="L99" s="6">
        <v>2</v>
      </c>
    </row>
    <row r="100" spans="1:12" ht="26.4" x14ac:dyDescent="0.25">
      <c r="A100" s="15">
        <v>4</v>
      </c>
      <c r="B100" s="5">
        <v>2</v>
      </c>
      <c r="C100" s="5">
        <v>1</v>
      </c>
      <c r="D100" s="5">
        <v>1</v>
      </c>
      <c r="E100" s="5">
        <v>0</v>
      </c>
      <c r="F100" s="5">
        <v>1000</v>
      </c>
      <c r="G100" s="5">
        <v>4</v>
      </c>
      <c r="H100" s="7">
        <v>50000</v>
      </c>
      <c r="I100" s="7">
        <v>50000</v>
      </c>
      <c r="J100" s="7">
        <v>0</v>
      </c>
      <c r="K100" s="18" t="s">
        <v>77</v>
      </c>
      <c r="L100" s="6">
        <v>2</v>
      </c>
    </row>
    <row r="101" spans="1:12" ht="26.4" x14ac:dyDescent="0.25">
      <c r="A101" s="15">
        <v>4</v>
      </c>
      <c r="B101" s="5">
        <v>2</v>
      </c>
      <c r="C101" s="5">
        <v>1</v>
      </c>
      <c r="D101" s="5">
        <v>1</v>
      </c>
      <c r="E101" s="5">
        <v>0</v>
      </c>
      <c r="F101" s="5">
        <v>1000</v>
      </c>
      <c r="G101" s="5">
        <v>5</v>
      </c>
      <c r="H101" s="7">
        <v>26932</v>
      </c>
      <c r="I101" s="7">
        <v>0</v>
      </c>
      <c r="J101" s="7">
        <v>0</v>
      </c>
      <c r="K101" s="18" t="s">
        <v>78</v>
      </c>
      <c r="L101" s="6">
        <v>2</v>
      </c>
    </row>
    <row r="102" spans="1:12" ht="26.4" x14ac:dyDescent="0.25">
      <c r="A102" s="15">
        <v>4</v>
      </c>
      <c r="B102" s="5">
        <v>2</v>
      </c>
      <c r="C102" s="5">
        <v>1</v>
      </c>
      <c r="D102" s="5">
        <v>1</v>
      </c>
      <c r="E102" s="5">
        <v>0</v>
      </c>
      <c r="F102" s="5">
        <v>1000</v>
      </c>
      <c r="G102" s="5">
        <v>6</v>
      </c>
      <c r="H102" s="7">
        <v>5000</v>
      </c>
      <c r="I102" s="7">
        <v>5000</v>
      </c>
      <c r="J102" s="7">
        <v>5000</v>
      </c>
      <c r="K102" s="18" t="s">
        <v>79</v>
      </c>
      <c r="L102" s="6">
        <v>2</v>
      </c>
    </row>
    <row r="103" spans="1:12" ht="26.4" x14ac:dyDescent="0.25">
      <c r="A103" s="15">
        <v>4</v>
      </c>
      <c r="B103" s="5">
        <v>2</v>
      </c>
      <c r="C103" s="5">
        <v>1</v>
      </c>
      <c r="D103" s="5">
        <v>1</v>
      </c>
      <c r="E103" s="5">
        <v>0</v>
      </c>
      <c r="F103" s="5">
        <v>1000</v>
      </c>
      <c r="G103" s="5">
        <v>7</v>
      </c>
      <c r="H103" s="7">
        <v>79922</v>
      </c>
      <c r="I103" s="7">
        <v>0</v>
      </c>
      <c r="J103" s="7">
        <v>0</v>
      </c>
      <c r="K103" s="18" t="s">
        <v>80</v>
      </c>
      <c r="L103" s="6">
        <v>4</v>
      </c>
    </row>
    <row r="104" spans="1:12" ht="26.4" x14ac:dyDescent="0.25">
      <c r="A104" s="15">
        <v>4</v>
      </c>
      <c r="B104" s="5">
        <v>2</v>
      </c>
      <c r="C104" s="5">
        <v>1</v>
      </c>
      <c r="D104" s="5">
        <v>1</v>
      </c>
      <c r="E104" s="5">
        <v>0</v>
      </c>
      <c r="F104" s="5">
        <v>1000</v>
      </c>
      <c r="G104" s="5">
        <v>8</v>
      </c>
      <c r="H104" s="7">
        <v>10172</v>
      </c>
      <c r="I104" s="7">
        <v>10172</v>
      </c>
      <c r="J104" s="7">
        <v>0</v>
      </c>
      <c r="K104" s="18" t="s">
        <v>81</v>
      </c>
      <c r="L104" s="6">
        <v>4</v>
      </c>
    </row>
    <row r="105" spans="1:12" ht="26.4" x14ac:dyDescent="0.25">
      <c r="A105" s="15">
        <v>4</v>
      </c>
      <c r="B105" s="5">
        <v>2</v>
      </c>
      <c r="C105" s="5">
        <v>1</v>
      </c>
      <c r="D105" s="5">
        <v>1</v>
      </c>
      <c r="E105" s="5">
        <v>0</v>
      </c>
      <c r="F105" s="5">
        <v>1000</v>
      </c>
      <c r="G105" s="5">
        <v>9</v>
      </c>
      <c r="H105" s="7">
        <v>14000</v>
      </c>
      <c r="I105" s="7">
        <v>0</v>
      </c>
      <c r="J105" s="7">
        <v>0</v>
      </c>
      <c r="K105" s="18" t="s">
        <v>82</v>
      </c>
      <c r="L105" s="6">
        <v>4</v>
      </c>
    </row>
    <row r="106" spans="1:12" ht="26.4" x14ac:dyDescent="0.25">
      <c r="A106" s="15">
        <v>4</v>
      </c>
      <c r="B106" s="5">
        <v>2</v>
      </c>
      <c r="C106" s="5">
        <v>1</v>
      </c>
      <c r="D106" s="5">
        <v>1</v>
      </c>
      <c r="E106" s="5">
        <v>0</v>
      </c>
      <c r="F106" s="5">
        <v>1005</v>
      </c>
      <c r="G106" s="5">
        <v>1</v>
      </c>
      <c r="H106" s="7">
        <v>151708.72</v>
      </c>
      <c r="I106" s="7">
        <v>151708.72</v>
      </c>
      <c r="J106" s="7">
        <v>0</v>
      </c>
      <c r="K106" s="18" t="s">
        <v>83</v>
      </c>
      <c r="L106" s="6">
        <v>2</v>
      </c>
    </row>
    <row r="107" spans="1:12" ht="26.4" x14ac:dyDescent="0.25">
      <c r="A107" s="15">
        <v>4</v>
      </c>
      <c r="B107" s="5">
        <v>2</v>
      </c>
      <c r="C107" s="5">
        <v>1</v>
      </c>
      <c r="D107" s="5">
        <v>2</v>
      </c>
      <c r="E107" s="5">
        <v>0</v>
      </c>
      <c r="F107" s="5">
        <v>1011</v>
      </c>
      <c r="G107" s="5">
        <v>1</v>
      </c>
      <c r="H107" s="7">
        <v>0</v>
      </c>
      <c r="I107" s="7">
        <v>0</v>
      </c>
      <c r="J107" s="7">
        <v>0</v>
      </c>
      <c r="K107" s="18" t="s">
        <v>84</v>
      </c>
      <c r="L107" s="6">
        <v>3</v>
      </c>
    </row>
    <row r="108" spans="1:12" ht="26.4" x14ac:dyDescent="0.25">
      <c r="A108" s="15">
        <v>4</v>
      </c>
      <c r="B108" s="5">
        <v>2</v>
      </c>
      <c r="C108" s="5">
        <v>1</v>
      </c>
      <c r="D108" s="5">
        <v>2</v>
      </c>
      <c r="E108" s="5">
        <v>0</v>
      </c>
      <c r="F108" s="5">
        <v>1011</v>
      </c>
      <c r="G108" s="5">
        <v>2</v>
      </c>
      <c r="H108" s="7">
        <v>27619.599999999999</v>
      </c>
      <c r="I108" s="7">
        <v>0</v>
      </c>
      <c r="J108" s="7">
        <v>0</v>
      </c>
      <c r="K108" s="18" t="s">
        <v>85</v>
      </c>
      <c r="L108" s="6">
        <v>2</v>
      </c>
    </row>
    <row r="109" spans="1:12" ht="26.4" x14ac:dyDescent="0.25">
      <c r="A109" s="15">
        <v>4</v>
      </c>
      <c r="B109" s="5">
        <v>3</v>
      </c>
      <c r="C109" s="5">
        <v>10</v>
      </c>
      <c r="D109" s="5">
        <v>2</v>
      </c>
      <c r="E109" s="5">
        <v>0</v>
      </c>
      <c r="F109" s="5">
        <v>1380</v>
      </c>
      <c r="G109" s="5">
        <v>1</v>
      </c>
      <c r="H109" s="7">
        <v>0</v>
      </c>
      <c r="I109" s="7">
        <v>0</v>
      </c>
      <c r="J109" s="7">
        <v>0</v>
      </c>
      <c r="K109" s="18" t="s">
        <v>86</v>
      </c>
      <c r="L109" s="6">
        <v>2</v>
      </c>
    </row>
    <row r="110" spans="1:12" ht="26.4" x14ac:dyDescent="0.25">
      <c r="A110" s="15">
        <v>4</v>
      </c>
      <c r="B110" s="5">
        <v>5</v>
      </c>
      <c r="C110" s="5">
        <v>4</v>
      </c>
      <c r="D110" s="5">
        <v>99</v>
      </c>
      <c r="E110" s="5">
        <v>0</v>
      </c>
      <c r="F110" s="5">
        <v>1541</v>
      </c>
      <c r="G110" s="5">
        <v>1</v>
      </c>
      <c r="H110" s="7">
        <v>36000</v>
      </c>
      <c r="I110" s="7">
        <v>18352.78</v>
      </c>
      <c r="J110" s="7">
        <v>18352.78</v>
      </c>
      <c r="K110" s="18" t="s">
        <v>87</v>
      </c>
      <c r="L110" s="6">
        <v>2</v>
      </c>
    </row>
    <row r="111" spans="1:12" x14ac:dyDescent="0.25">
      <c r="A111" s="15">
        <v>4</v>
      </c>
      <c r="B111" s="5">
        <v>5</v>
      </c>
      <c r="C111" s="5">
        <v>4</v>
      </c>
      <c r="D111" s="5">
        <v>99</v>
      </c>
      <c r="E111" s="5">
        <v>0</v>
      </c>
      <c r="F111" s="5">
        <v>4027</v>
      </c>
      <c r="G111" s="5">
        <v>1</v>
      </c>
      <c r="H111" s="7">
        <v>8571.18</v>
      </c>
      <c r="I111" s="7">
        <v>8571.18</v>
      </c>
      <c r="J111" s="7">
        <v>8571.18</v>
      </c>
      <c r="K111" s="18" t="s">
        <v>88</v>
      </c>
      <c r="L111" s="6">
        <v>2</v>
      </c>
    </row>
    <row r="112" spans="1:12" x14ac:dyDescent="0.25">
      <c r="A112" s="5">
        <v>6</v>
      </c>
      <c r="B112" s="5">
        <v>3</v>
      </c>
      <c r="C112" s="5">
        <v>1</v>
      </c>
      <c r="D112" s="5">
        <v>4</v>
      </c>
      <c r="E112" s="5">
        <v>0</v>
      </c>
      <c r="F112" s="5">
        <v>960</v>
      </c>
      <c r="G112" s="5">
        <v>1</v>
      </c>
      <c r="H112" s="7">
        <v>0</v>
      </c>
      <c r="I112" s="7">
        <v>0</v>
      </c>
      <c r="J112" s="7">
        <v>0</v>
      </c>
      <c r="K112" s="18" t="s">
        <v>89</v>
      </c>
      <c r="L112" s="6">
        <v>2</v>
      </c>
    </row>
    <row r="113" spans="1:12" x14ac:dyDescent="0.25">
      <c r="A113" s="5">
        <v>7</v>
      </c>
      <c r="B113" s="5">
        <v>1</v>
      </c>
      <c r="C113" s="5">
        <v>1</v>
      </c>
      <c r="D113" s="5">
        <v>1</v>
      </c>
      <c r="E113" s="5">
        <v>0</v>
      </c>
      <c r="F113" s="5">
        <v>750</v>
      </c>
      <c r="G113" s="5">
        <v>1</v>
      </c>
      <c r="H113" s="7">
        <v>700000</v>
      </c>
      <c r="I113" s="7">
        <v>0</v>
      </c>
      <c r="J113" s="7">
        <v>0</v>
      </c>
      <c r="K113" s="18" t="s">
        <v>90</v>
      </c>
      <c r="L113" s="6">
        <v>4</v>
      </c>
    </row>
    <row r="114" spans="1:12" x14ac:dyDescent="0.25">
      <c r="A114" s="5">
        <v>9</v>
      </c>
      <c r="B114" s="5">
        <v>1</v>
      </c>
      <c r="C114" s="5">
        <v>2</v>
      </c>
      <c r="D114" s="5">
        <v>2</v>
      </c>
      <c r="E114" s="5">
        <v>0</v>
      </c>
      <c r="F114" s="5">
        <v>6010</v>
      </c>
      <c r="G114" s="5">
        <v>1</v>
      </c>
      <c r="H114" s="7">
        <v>85000</v>
      </c>
      <c r="I114" s="7">
        <v>41830.300000000003</v>
      </c>
      <c r="J114" s="7">
        <v>41830.300000000003</v>
      </c>
      <c r="K114" s="18" t="s">
        <v>91</v>
      </c>
      <c r="L114" s="6">
        <v>4</v>
      </c>
    </row>
    <row r="115" spans="1:12" x14ac:dyDescent="0.25">
      <c r="A115" s="5">
        <v>9</v>
      </c>
      <c r="B115" s="5">
        <v>1</v>
      </c>
      <c r="C115" s="5">
        <v>2</v>
      </c>
      <c r="D115" s="5">
        <v>1</v>
      </c>
      <c r="E115" s="5">
        <v>0</v>
      </c>
      <c r="F115" s="5">
        <v>6020</v>
      </c>
      <c r="G115" s="5">
        <v>1</v>
      </c>
      <c r="H115" s="7">
        <v>200000</v>
      </c>
      <c r="I115" s="7">
        <v>130972.27</v>
      </c>
      <c r="J115" s="7">
        <v>130972.27</v>
      </c>
      <c r="K115" s="18" t="s">
        <v>92</v>
      </c>
      <c r="L115" s="6">
        <v>4</v>
      </c>
    </row>
    <row r="116" spans="1:12" x14ac:dyDescent="0.25">
      <c r="A116" s="5">
        <v>9</v>
      </c>
      <c r="B116" s="5">
        <v>1</v>
      </c>
      <c r="C116" s="5">
        <v>3</v>
      </c>
      <c r="D116" s="5">
        <v>1</v>
      </c>
      <c r="E116" s="5">
        <v>0</v>
      </c>
      <c r="F116" s="5">
        <v>6021</v>
      </c>
      <c r="G116" s="5">
        <v>1</v>
      </c>
      <c r="H116" s="7">
        <v>20000</v>
      </c>
      <c r="I116" s="7">
        <v>3107.39</v>
      </c>
      <c r="J116" s="7">
        <v>3107.39</v>
      </c>
      <c r="K116" s="18" t="s">
        <v>92</v>
      </c>
      <c r="L116" s="6">
        <v>4</v>
      </c>
    </row>
    <row r="117" spans="1:12" x14ac:dyDescent="0.25">
      <c r="A117" s="5">
        <v>9</v>
      </c>
      <c r="B117" s="5">
        <v>1</v>
      </c>
      <c r="C117" s="5">
        <v>2</v>
      </c>
      <c r="D117" s="5">
        <v>99</v>
      </c>
      <c r="E117" s="5">
        <v>0</v>
      </c>
      <c r="F117" s="5">
        <v>6030</v>
      </c>
      <c r="G117" s="5">
        <v>1</v>
      </c>
      <c r="H117" s="7">
        <v>20000</v>
      </c>
      <c r="I117" s="7">
        <v>13179.44</v>
      </c>
      <c r="J117" s="7">
        <v>13179.44</v>
      </c>
      <c r="K117" s="18" t="s">
        <v>93</v>
      </c>
      <c r="L117" s="6">
        <v>4</v>
      </c>
    </row>
    <row r="118" spans="1:12" x14ac:dyDescent="0.25">
      <c r="A118" s="5">
        <v>9</v>
      </c>
      <c r="B118" s="5">
        <v>2</v>
      </c>
      <c r="C118" s="5">
        <v>4</v>
      </c>
      <c r="D118" s="5">
        <v>1</v>
      </c>
      <c r="E118" s="5">
        <v>0</v>
      </c>
      <c r="F118" s="5">
        <v>6040</v>
      </c>
      <c r="G118" s="5">
        <v>1</v>
      </c>
      <c r="H118" s="7">
        <v>6000</v>
      </c>
      <c r="I118" s="7">
        <v>0</v>
      </c>
      <c r="J118" s="7">
        <v>0</v>
      </c>
      <c r="K118" s="18" t="s">
        <v>94</v>
      </c>
      <c r="L118" s="6">
        <v>4</v>
      </c>
    </row>
    <row r="119" spans="1:12" ht="26.4" x14ac:dyDescent="0.25">
      <c r="A119" s="5">
        <v>9</v>
      </c>
      <c r="B119" s="5">
        <v>2</v>
      </c>
      <c r="C119" s="5">
        <v>5</v>
      </c>
      <c r="D119" s="5">
        <v>1</v>
      </c>
      <c r="E119" s="5">
        <v>0</v>
      </c>
      <c r="F119" s="5">
        <v>6045</v>
      </c>
      <c r="G119" s="5">
        <v>1</v>
      </c>
      <c r="H119" s="7">
        <v>0</v>
      </c>
      <c r="I119" s="7">
        <v>0</v>
      </c>
      <c r="J119" s="7">
        <v>0</v>
      </c>
      <c r="K119" s="18" t="s">
        <v>95</v>
      </c>
      <c r="L119" s="6">
        <v>4</v>
      </c>
    </row>
    <row r="120" spans="1:12" ht="26.4" x14ac:dyDescent="0.25">
      <c r="A120" s="5">
        <v>9</v>
      </c>
      <c r="B120" s="5">
        <v>2</v>
      </c>
      <c r="C120" s="5">
        <v>99</v>
      </c>
      <c r="D120" s="5">
        <v>99</v>
      </c>
      <c r="E120" s="5">
        <v>0</v>
      </c>
      <c r="F120" s="5">
        <v>6050</v>
      </c>
      <c r="G120" s="5">
        <v>1</v>
      </c>
      <c r="H120" s="7">
        <v>40000</v>
      </c>
      <c r="I120" s="7">
        <v>38.99</v>
      </c>
      <c r="J120" s="7">
        <v>38.99</v>
      </c>
      <c r="K120" s="18" t="s">
        <v>96</v>
      </c>
      <c r="L120" s="6">
        <v>1</v>
      </c>
    </row>
    <row r="121" spans="1:12" ht="26.4" x14ac:dyDescent="0.25">
      <c r="A121" s="5">
        <v>9</v>
      </c>
      <c r="B121" s="5">
        <v>2</v>
      </c>
      <c r="C121" s="5">
        <v>99</v>
      </c>
      <c r="D121" s="5">
        <v>99</v>
      </c>
      <c r="E121" s="5">
        <v>0</v>
      </c>
      <c r="F121" s="5">
        <v>6050</v>
      </c>
      <c r="G121" s="5">
        <v>2</v>
      </c>
      <c r="H121" s="7">
        <v>40000</v>
      </c>
      <c r="I121" s="7">
        <v>4118.45</v>
      </c>
      <c r="J121" s="7">
        <v>2379.6799999999998</v>
      </c>
      <c r="K121" s="18" t="s">
        <v>97</v>
      </c>
      <c r="L121" s="6">
        <v>2</v>
      </c>
    </row>
    <row r="122" spans="1:12" ht="26.4" x14ac:dyDescent="0.25">
      <c r="A122" s="5">
        <v>9</v>
      </c>
      <c r="B122" s="5">
        <v>2</v>
      </c>
      <c r="C122" s="5">
        <v>99</v>
      </c>
      <c r="D122" s="5">
        <v>99</v>
      </c>
      <c r="E122" s="5">
        <v>0</v>
      </c>
      <c r="F122" s="5">
        <v>6050</v>
      </c>
      <c r="G122" s="5">
        <v>3</v>
      </c>
      <c r="H122" s="7">
        <v>45000</v>
      </c>
      <c r="I122" s="7">
        <v>1007</v>
      </c>
      <c r="J122" s="7">
        <v>1007</v>
      </c>
      <c r="K122" s="18" t="s">
        <v>98</v>
      </c>
      <c r="L122" s="6">
        <v>3</v>
      </c>
    </row>
    <row r="123" spans="1:12" ht="26.4" x14ac:dyDescent="0.25">
      <c r="A123" s="5">
        <v>9</v>
      </c>
      <c r="B123" s="5">
        <v>2</v>
      </c>
      <c r="C123" s="5">
        <v>99</v>
      </c>
      <c r="D123" s="5">
        <v>99</v>
      </c>
      <c r="E123" s="5">
        <v>0</v>
      </c>
      <c r="F123" s="5">
        <v>6050</v>
      </c>
      <c r="G123" s="5">
        <v>4</v>
      </c>
      <c r="H123" s="7">
        <v>40000</v>
      </c>
      <c r="I123" s="7">
        <v>397.04</v>
      </c>
      <c r="J123" s="7">
        <v>0</v>
      </c>
      <c r="K123" s="18" t="s">
        <v>99</v>
      </c>
      <c r="L123" s="6">
        <v>2</v>
      </c>
    </row>
    <row r="124" spans="1:12" x14ac:dyDescent="0.25">
      <c r="A124" s="5">
        <v>9</v>
      </c>
      <c r="B124" s="5">
        <v>2</v>
      </c>
      <c r="C124" s="5">
        <v>99</v>
      </c>
      <c r="D124" s="5">
        <v>99</v>
      </c>
      <c r="E124" s="5">
        <v>0</v>
      </c>
      <c r="F124" s="5">
        <v>6050</v>
      </c>
      <c r="G124" s="5">
        <v>5</v>
      </c>
      <c r="H124" s="7">
        <v>40000</v>
      </c>
      <c r="I124" s="7">
        <v>44.84</v>
      </c>
      <c r="J124" s="7">
        <v>44.84</v>
      </c>
      <c r="K124" s="18" t="s">
        <v>100</v>
      </c>
      <c r="L124" s="6">
        <v>7</v>
      </c>
    </row>
    <row r="125" spans="1:12" x14ac:dyDescent="0.25">
      <c r="A125" s="5">
        <v>9</v>
      </c>
      <c r="B125" s="5">
        <v>2</v>
      </c>
      <c r="C125" s="5">
        <v>99</v>
      </c>
      <c r="D125" s="5">
        <v>99</v>
      </c>
      <c r="E125" s="5">
        <v>0</v>
      </c>
      <c r="F125" s="5">
        <v>6050</v>
      </c>
      <c r="G125" s="5">
        <v>6</v>
      </c>
      <c r="H125" s="7">
        <v>275000</v>
      </c>
      <c r="I125" s="7">
        <v>224028.92</v>
      </c>
      <c r="J125" s="7">
        <v>223955.95</v>
      </c>
      <c r="K125" s="18" t="s">
        <v>101</v>
      </c>
      <c r="L125" s="6">
        <v>4</v>
      </c>
    </row>
    <row r="126" spans="1:12" ht="26.4" x14ac:dyDescent="0.25">
      <c r="A126" s="5">
        <v>9</v>
      </c>
      <c r="B126" s="5">
        <v>2</v>
      </c>
      <c r="C126" s="5">
        <v>99</v>
      </c>
      <c r="D126" s="5">
        <v>99</v>
      </c>
      <c r="E126" s="5">
        <v>0</v>
      </c>
      <c r="F126" s="5">
        <v>6050</v>
      </c>
      <c r="G126" s="5">
        <v>7</v>
      </c>
      <c r="H126" s="7">
        <v>0</v>
      </c>
      <c r="I126" s="7">
        <v>0</v>
      </c>
      <c r="J126" s="7">
        <v>0</v>
      </c>
      <c r="K126" s="18" t="s">
        <v>102</v>
      </c>
      <c r="L126" s="6">
        <v>4</v>
      </c>
    </row>
    <row r="127" spans="1:12" x14ac:dyDescent="0.25">
      <c r="A127" s="5">
        <v>9</v>
      </c>
      <c r="B127" s="5">
        <v>1</v>
      </c>
      <c r="C127" s="5">
        <v>99</v>
      </c>
      <c r="D127" s="5">
        <v>3</v>
      </c>
      <c r="E127" s="5">
        <v>0</v>
      </c>
      <c r="F127" s="5">
        <v>6060</v>
      </c>
      <c r="G127" s="5">
        <v>1</v>
      </c>
      <c r="H127" s="7">
        <v>2350</v>
      </c>
      <c r="I127" s="7">
        <v>2350</v>
      </c>
      <c r="J127" s="7">
        <v>0</v>
      </c>
      <c r="K127" s="18" t="s">
        <v>103</v>
      </c>
      <c r="L127" s="6">
        <v>4</v>
      </c>
    </row>
    <row r="128" spans="1:12" x14ac:dyDescent="0.25">
      <c r="A128" s="5">
        <v>9</v>
      </c>
      <c r="B128" s="5">
        <v>2</v>
      </c>
      <c r="C128" s="5">
        <v>4</v>
      </c>
      <c r="D128" s="5">
        <v>2</v>
      </c>
      <c r="E128" s="5">
        <v>0</v>
      </c>
      <c r="F128" s="5">
        <v>6070</v>
      </c>
      <c r="G128" s="5">
        <v>1</v>
      </c>
      <c r="H128" s="7">
        <v>15000</v>
      </c>
      <c r="I128" s="7">
        <v>0</v>
      </c>
      <c r="J128" s="7">
        <v>0</v>
      </c>
      <c r="K128" s="18" t="s">
        <v>104</v>
      </c>
      <c r="L128" s="6">
        <v>4</v>
      </c>
    </row>
    <row r="129" spans="1:12" ht="26.4" x14ac:dyDescent="0.25">
      <c r="A129" s="5">
        <v>9</v>
      </c>
      <c r="B129" s="5">
        <v>1</v>
      </c>
      <c r="C129" s="5">
        <v>99</v>
      </c>
      <c r="D129" s="5">
        <v>6</v>
      </c>
      <c r="E129" s="5">
        <v>0</v>
      </c>
      <c r="F129" s="5">
        <v>6080</v>
      </c>
      <c r="G129" s="5">
        <v>1</v>
      </c>
      <c r="H129" s="7">
        <v>200000</v>
      </c>
      <c r="I129" s="7">
        <v>0</v>
      </c>
      <c r="J129" s="7">
        <v>0</v>
      </c>
      <c r="K129" s="18" t="s">
        <v>105</v>
      </c>
      <c r="L129" s="6">
        <v>4</v>
      </c>
    </row>
    <row r="130" spans="1:12" x14ac:dyDescent="0.25">
      <c r="A130" s="5">
        <v>9</v>
      </c>
      <c r="B130" s="5">
        <v>1</v>
      </c>
      <c r="C130" s="5">
        <v>99</v>
      </c>
      <c r="D130" s="5">
        <v>6</v>
      </c>
      <c r="E130" s="5">
        <v>0</v>
      </c>
      <c r="F130" s="5">
        <v>6080</v>
      </c>
      <c r="G130" s="5">
        <v>2</v>
      </c>
      <c r="H130" s="7">
        <v>200000</v>
      </c>
      <c r="I130" s="7">
        <v>204.4</v>
      </c>
      <c r="J130" s="7">
        <v>204.4</v>
      </c>
      <c r="K130" s="18" t="s">
        <v>106</v>
      </c>
      <c r="L130" s="6">
        <v>4</v>
      </c>
    </row>
    <row r="132" spans="1:12" x14ac:dyDescent="0.25">
      <c r="H132" s="2">
        <f>SUM(H18:H131)</f>
        <v>6108482.9000000004</v>
      </c>
      <c r="I132" s="2">
        <f t="shared" ref="I132:J132" si="11">SUM(I18:I131)</f>
        <v>3772717.8300000005</v>
      </c>
      <c r="J132" s="2">
        <f t="shared" si="11"/>
        <v>3414418.21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1"/>
  <sheetViews>
    <sheetView zoomScaleNormal="100" workbookViewId="0">
      <selection activeCell="C262" sqref="C262:C307"/>
    </sheetView>
  </sheetViews>
  <sheetFormatPr defaultRowHeight="14.4" x14ac:dyDescent="0.3"/>
  <cols>
    <col min="1" max="8" width="11.77734375" customWidth="1"/>
    <col min="9" max="9" width="3.44140625" bestFit="1" customWidth="1"/>
    <col min="10" max="12" width="14.6640625" customWidth="1"/>
    <col min="13" max="13" width="60.44140625" customWidth="1"/>
    <col min="14" max="14" width="6" bestFit="1" customWidth="1"/>
  </cols>
  <sheetData>
    <row r="1" spans="1:14" s="12" customFormat="1" ht="17.399999999999999" x14ac:dyDescent="0.3">
      <c r="A1" s="16" t="s">
        <v>411</v>
      </c>
    </row>
    <row r="2" spans="1:14" s="12" customFormat="1" x14ac:dyDescent="0.3"/>
    <row r="3" spans="1:14" s="12" customFormat="1" ht="26.4" x14ac:dyDescent="0.3">
      <c r="J3" s="8" t="s">
        <v>119</v>
      </c>
      <c r="K3" s="8" t="s">
        <v>124</v>
      </c>
      <c r="L3" s="8" t="s">
        <v>125</v>
      </c>
    </row>
    <row r="4" spans="1:14" s="12" customFormat="1" x14ac:dyDescent="0.3">
      <c r="I4" s="11">
        <v>1</v>
      </c>
      <c r="J4" s="7">
        <f>SUM(J13:J261)</f>
        <v>3119339.4</v>
      </c>
      <c r="K4" s="7">
        <f t="shared" ref="K4:L4" si="0">SUM(K13:K261)</f>
        <v>2449825.7799999989</v>
      </c>
      <c r="L4" s="7">
        <f t="shared" si="0"/>
        <v>2009711.9000000006</v>
      </c>
    </row>
    <row r="5" spans="1:14" s="12" customFormat="1" x14ac:dyDescent="0.3">
      <c r="I5" s="11">
        <v>2</v>
      </c>
      <c r="J5" s="7">
        <f>SUM(J262:J295)</f>
        <v>987993.5</v>
      </c>
      <c r="K5" s="7">
        <f t="shared" ref="K5:L5" si="1">SUM(K262:K295)</f>
        <v>394059.87000000005</v>
      </c>
      <c r="L5" s="7">
        <f t="shared" si="1"/>
        <v>265189.03000000003</v>
      </c>
    </row>
    <row r="6" spans="1:14" s="12" customFormat="1" x14ac:dyDescent="0.3">
      <c r="I6" s="11">
        <v>4</v>
      </c>
      <c r="J6" s="7">
        <f>SUM(J296)</f>
        <v>72800</v>
      </c>
      <c r="K6" s="7">
        <f t="shared" ref="K6:L6" si="2">SUM(K296)</f>
        <v>72772.78</v>
      </c>
      <c r="L6" s="7">
        <f t="shared" si="2"/>
        <v>72772.78</v>
      </c>
    </row>
    <row r="7" spans="1:14" s="12" customFormat="1" x14ac:dyDescent="0.3">
      <c r="I7" s="11">
        <v>5</v>
      </c>
      <c r="J7" s="7">
        <f>SUM(J297)</f>
        <v>700000</v>
      </c>
      <c r="K7" s="7">
        <f t="shared" ref="K7:L7" si="3">SUM(K297)</f>
        <v>0</v>
      </c>
      <c r="L7" s="7">
        <f t="shared" si="3"/>
        <v>0</v>
      </c>
    </row>
    <row r="8" spans="1:14" s="12" customFormat="1" x14ac:dyDescent="0.3">
      <c r="I8" s="11">
        <v>7</v>
      </c>
      <c r="J8" s="7">
        <f>SUM(J298:J314)</f>
        <v>1228350</v>
      </c>
      <c r="K8" s="7">
        <f t="shared" ref="K8:L8" si="4">SUM(K298:K314)</f>
        <v>421279.04000000004</v>
      </c>
      <c r="L8" s="7">
        <f t="shared" si="4"/>
        <v>400830.17000000004</v>
      </c>
    </row>
    <row r="9" spans="1:14" s="12" customFormat="1" x14ac:dyDescent="0.3">
      <c r="J9" s="2">
        <f>SUM(J4:J8)</f>
        <v>6108482.9000000004</v>
      </c>
      <c r="K9" s="2">
        <f>SUM(K4:K8)</f>
        <v>3337937.4699999988</v>
      </c>
      <c r="L9" s="2">
        <f>SUM(L4:L8)</f>
        <v>2748503.8800000004</v>
      </c>
    </row>
    <row r="10" spans="1:14" s="12" customFormat="1" x14ac:dyDescent="0.3">
      <c r="J10" s="2"/>
      <c r="K10" s="13"/>
      <c r="L10" s="2"/>
    </row>
    <row r="11" spans="1:14" s="12" customFormat="1" x14ac:dyDescent="0.3"/>
    <row r="12" spans="1:14" ht="26.4" x14ac:dyDescent="0.3">
      <c r="A12" s="8" t="s">
        <v>408</v>
      </c>
      <c r="B12" s="8" t="s">
        <v>409</v>
      </c>
      <c r="C12" s="8" t="s">
        <v>108</v>
      </c>
      <c r="D12" s="8" t="s">
        <v>109</v>
      </c>
      <c r="E12" s="8" t="s">
        <v>110</v>
      </c>
      <c r="F12" s="8" t="s">
        <v>111</v>
      </c>
      <c r="G12" s="8" t="s">
        <v>112</v>
      </c>
      <c r="H12" s="8" t="s">
        <v>113</v>
      </c>
      <c r="I12" s="8" t="s">
        <v>114</v>
      </c>
      <c r="J12" s="8" t="s">
        <v>119</v>
      </c>
      <c r="K12" s="8" t="s">
        <v>124</v>
      </c>
      <c r="L12" s="8" t="s">
        <v>125</v>
      </c>
      <c r="M12" s="19" t="s">
        <v>0</v>
      </c>
      <c r="N12" s="8" t="s">
        <v>410</v>
      </c>
    </row>
    <row r="13" spans="1:14" ht="40.200000000000003" customHeight="1" x14ac:dyDescent="0.3">
      <c r="A13" s="5">
        <v>1</v>
      </c>
      <c r="B13" s="5">
        <v>1</v>
      </c>
      <c r="C13" s="5">
        <v>1</v>
      </c>
      <c r="D13" s="5">
        <v>3</v>
      </c>
      <c r="E13" s="5">
        <v>2</v>
      </c>
      <c r="F13" s="5">
        <v>1</v>
      </c>
      <c r="G13" s="5">
        <v>5</v>
      </c>
      <c r="H13" s="5">
        <v>10110301</v>
      </c>
      <c r="I13" s="5">
        <v>1</v>
      </c>
      <c r="J13" s="7">
        <v>40537.879999999997</v>
      </c>
      <c r="K13" s="7">
        <v>38651.379999999997</v>
      </c>
      <c r="L13" s="7">
        <v>37917.1</v>
      </c>
      <c r="M13" s="18" t="s">
        <v>126</v>
      </c>
      <c r="N13" s="6">
        <v>1</v>
      </c>
    </row>
    <row r="14" spans="1:14" s="12" customFormat="1" ht="14.4" customHeight="1" x14ac:dyDescent="0.3">
      <c r="A14" s="5">
        <v>1</v>
      </c>
      <c r="B14" s="5">
        <v>1</v>
      </c>
      <c r="C14" s="5">
        <v>1</v>
      </c>
      <c r="D14" s="5">
        <v>3</v>
      </c>
      <c r="E14" s="5">
        <v>2</v>
      </c>
      <c r="F14" s="5">
        <v>1</v>
      </c>
      <c r="G14" s="5">
        <v>10</v>
      </c>
      <c r="H14" s="5">
        <v>10110302</v>
      </c>
      <c r="I14" s="5">
        <v>1</v>
      </c>
      <c r="J14" s="7">
        <v>600</v>
      </c>
      <c r="K14" s="7">
        <v>142.30000000000001</v>
      </c>
      <c r="L14" s="7">
        <v>123.9</v>
      </c>
      <c r="M14" s="18" t="s">
        <v>127</v>
      </c>
      <c r="N14" s="6">
        <v>1</v>
      </c>
    </row>
    <row r="15" spans="1:14" s="12" customFormat="1" ht="14.4" customHeight="1" x14ac:dyDescent="0.3">
      <c r="A15" s="5">
        <v>1</v>
      </c>
      <c r="B15" s="5">
        <v>1</v>
      </c>
      <c r="C15" s="5">
        <v>1</v>
      </c>
      <c r="D15" s="5">
        <v>3</v>
      </c>
      <c r="E15" s="5">
        <v>2</v>
      </c>
      <c r="F15" s="5">
        <v>1</v>
      </c>
      <c r="G15" s="5">
        <v>20</v>
      </c>
      <c r="H15" s="5">
        <v>10110304</v>
      </c>
      <c r="I15" s="5">
        <v>1</v>
      </c>
      <c r="J15" s="7">
        <v>9500</v>
      </c>
      <c r="K15" s="7">
        <v>9500</v>
      </c>
      <c r="L15" s="7">
        <v>0</v>
      </c>
      <c r="M15" s="18" t="s">
        <v>128</v>
      </c>
      <c r="N15" s="6">
        <v>4</v>
      </c>
    </row>
    <row r="16" spans="1:14" s="12" customFormat="1" ht="27" customHeight="1" x14ac:dyDescent="0.3">
      <c r="A16" s="5">
        <v>1</v>
      </c>
      <c r="B16" s="5">
        <v>1</v>
      </c>
      <c r="C16" s="5">
        <v>1</v>
      </c>
      <c r="D16" s="5">
        <v>3</v>
      </c>
      <c r="E16" s="5">
        <v>2</v>
      </c>
      <c r="F16" s="5">
        <v>99</v>
      </c>
      <c r="G16" s="5">
        <v>120</v>
      </c>
      <c r="H16" s="5">
        <v>10110305</v>
      </c>
      <c r="I16" s="5">
        <v>1</v>
      </c>
      <c r="J16" s="7">
        <v>7815.6</v>
      </c>
      <c r="K16" s="7">
        <v>7815.6</v>
      </c>
      <c r="L16" s="7">
        <v>5861.7</v>
      </c>
      <c r="M16" s="18" t="s">
        <v>129</v>
      </c>
      <c r="N16" s="6">
        <v>1</v>
      </c>
    </row>
    <row r="17" spans="1:14" s="12" customFormat="1" ht="27" customHeight="1" x14ac:dyDescent="0.3">
      <c r="A17" s="5">
        <v>1</v>
      </c>
      <c r="B17" s="5">
        <v>1</v>
      </c>
      <c r="C17" s="5">
        <v>1</v>
      </c>
      <c r="D17" s="5">
        <v>9</v>
      </c>
      <c r="E17" s="5">
        <v>99</v>
      </c>
      <c r="F17" s="5">
        <v>1</v>
      </c>
      <c r="G17" s="5">
        <v>6</v>
      </c>
      <c r="H17" s="5">
        <v>10110306</v>
      </c>
      <c r="I17" s="5">
        <v>1</v>
      </c>
      <c r="J17" s="7">
        <v>4800</v>
      </c>
      <c r="K17" s="7">
        <v>4800</v>
      </c>
      <c r="L17" s="7">
        <v>0</v>
      </c>
      <c r="M17" s="18" t="s">
        <v>130</v>
      </c>
      <c r="N17" s="6">
        <v>4</v>
      </c>
    </row>
    <row r="18" spans="1:14" s="12" customFormat="1" ht="40.200000000000003" customHeight="1" x14ac:dyDescent="0.3">
      <c r="A18" s="5">
        <v>1</v>
      </c>
      <c r="B18" s="5">
        <v>1</v>
      </c>
      <c r="C18" s="5">
        <v>1</v>
      </c>
      <c r="D18" s="5">
        <v>9</v>
      </c>
      <c r="E18" s="5">
        <v>99</v>
      </c>
      <c r="F18" s="5">
        <v>1</v>
      </c>
      <c r="G18" s="5">
        <v>0</v>
      </c>
      <c r="H18" s="5">
        <v>10110306</v>
      </c>
      <c r="I18" s="5">
        <v>2</v>
      </c>
      <c r="J18" s="7">
        <v>100000</v>
      </c>
      <c r="K18" s="7">
        <v>0</v>
      </c>
      <c r="L18" s="7">
        <v>0</v>
      </c>
      <c r="M18" s="18" t="s">
        <v>412</v>
      </c>
      <c r="N18" s="6">
        <v>4</v>
      </c>
    </row>
    <row r="19" spans="1:14" s="12" customFormat="1" ht="14.4" customHeight="1" x14ac:dyDescent="0.3">
      <c r="A19" s="5">
        <v>1</v>
      </c>
      <c r="B19" s="5">
        <v>1</v>
      </c>
      <c r="C19" s="5">
        <v>1</v>
      </c>
      <c r="D19" s="5">
        <v>3</v>
      </c>
      <c r="E19" s="5">
        <v>2</v>
      </c>
      <c r="F19" s="5">
        <v>99</v>
      </c>
      <c r="G19" s="5">
        <v>2275</v>
      </c>
      <c r="H19" s="5">
        <v>10110307</v>
      </c>
      <c r="I19" s="5">
        <v>1</v>
      </c>
      <c r="J19" s="7">
        <v>0</v>
      </c>
      <c r="K19" s="7">
        <v>0</v>
      </c>
      <c r="L19" s="7">
        <v>0</v>
      </c>
      <c r="M19" s="18" t="s">
        <v>131</v>
      </c>
      <c r="N19" s="6">
        <v>1</v>
      </c>
    </row>
    <row r="20" spans="1:14" s="12" customFormat="1" ht="14.4" customHeight="1" x14ac:dyDescent="0.3">
      <c r="A20" s="5">
        <v>1</v>
      </c>
      <c r="B20" s="5">
        <v>1</v>
      </c>
      <c r="C20" s="5">
        <v>1</v>
      </c>
      <c r="D20" s="5">
        <v>4</v>
      </c>
      <c r="E20" s="5">
        <v>1</v>
      </c>
      <c r="F20" s="5">
        <v>2</v>
      </c>
      <c r="G20" s="5">
        <v>125</v>
      </c>
      <c r="H20" s="5">
        <v>10110401</v>
      </c>
      <c r="I20" s="5">
        <v>1</v>
      </c>
      <c r="J20" s="7">
        <v>3000</v>
      </c>
      <c r="K20" s="7">
        <v>3000</v>
      </c>
      <c r="L20" s="7">
        <v>3000</v>
      </c>
      <c r="M20" s="18" t="s">
        <v>132</v>
      </c>
      <c r="N20" s="6">
        <v>1</v>
      </c>
    </row>
    <row r="21" spans="1:14" s="12" customFormat="1" ht="14.4" customHeight="1" x14ac:dyDescent="0.3">
      <c r="A21" s="5">
        <v>1</v>
      </c>
      <c r="B21" s="5">
        <v>1</v>
      </c>
      <c r="C21" s="5">
        <v>1</v>
      </c>
      <c r="D21" s="5">
        <v>2</v>
      </c>
      <c r="E21" s="5">
        <v>1</v>
      </c>
      <c r="F21" s="5">
        <v>1</v>
      </c>
      <c r="G21" s="5">
        <v>1260</v>
      </c>
      <c r="H21" s="5">
        <v>10110701</v>
      </c>
      <c r="I21" s="5">
        <v>1</v>
      </c>
      <c r="J21" s="7">
        <v>3475.99</v>
      </c>
      <c r="K21" s="7">
        <v>3275.99</v>
      </c>
      <c r="L21" s="7">
        <v>3230.41</v>
      </c>
      <c r="M21" s="18" t="s">
        <v>133</v>
      </c>
      <c r="N21" s="6">
        <v>1</v>
      </c>
    </row>
    <row r="22" spans="1:14" s="12" customFormat="1" ht="27" customHeight="1" x14ac:dyDescent="0.3">
      <c r="A22" s="5">
        <v>1</v>
      </c>
      <c r="B22" s="5">
        <v>2</v>
      </c>
      <c r="C22" s="5">
        <v>1</v>
      </c>
      <c r="D22" s="5">
        <v>1</v>
      </c>
      <c r="E22" s="5">
        <v>1</v>
      </c>
      <c r="F22" s="5">
        <v>1</v>
      </c>
      <c r="G22" s="5">
        <v>25</v>
      </c>
      <c r="H22" s="5">
        <v>10120101</v>
      </c>
      <c r="I22" s="5">
        <v>1</v>
      </c>
      <c r="J22" s="7">
        <v>74100</v>
      </c>
      <c r="K22" s="7">
        <v>74100</v>
      </c>
      <c r="L22" s="7">
        <v>72836.52</v>
      </c>
      <c r="M22" s="18" t="s">
        <v>134</v>
      </c>
      <c r="N22" s="6">
        <v>4</v>
      </c>
    </row>
    <row r="23" spans="1:14" s="12" customFormat="1" ht="27" customHeight="1" x14ac:dyDescent="0.3">
      <c r="A23" s="5">
        <v>1</v>
      </c>
      <c r="B23" s="5">
        <v>2</v>
      </c>
      <c r="C23" s="5">
        <v>1</v>
      </c>
      <c r="D23" s="5">
        <v>1</v>
      </c>
      <c r="E23" s="5">
        <v>1</v>
      </c>
      <c r="F23" s="5">
        <v>1</v>
      </c>
      <c r="G23" s="5">
        <v>35</v>
      </c>
      <c r="H23" s="5">
        <v>10120102</v>
      </c>
      <c r="I23" s="5">
        <v>1</v>
      </c>
      <c r="J23" s="7">
        <v>2556</v>
      </c>
      <c r="K23" s="7">
        <v>1010.7</v>
      </c>
      <c r="L23" s="7">
        <v>852</v>
      </c>
      <c r="M23" s="18" t="s">
        <v>135</v>
      </c>
      <c r="N23" s="6">
        <v>1</v>
      </c>
    </row>
    <row r="24" spans="1:14" s="12" customFormat="1" ht="27" customHeight="1" x14ac:dyDescent="0.3">
      <c r="A24" s="5">
        <v>1</v>
      </c>
      <c r="B24" s="5">
        <v>2</v>
      </c>
      <c r="C24" s="5">
        <v>1</v>
      </c>
      <c r="D24" s="5">
        <v>1</v>
      </c>
      <c r="E24" s="5">
        <v>2</v>
      </c>
      <c r="F24" s="5">
        <v>1</v>
      </c>
      <c r="G24" s="5">
        <v>30</v>
      </c>
      <c r="H24" s="5">
        <v>10120103</v>
      </c>
      <c r="I24" s="5">
        <v>1</v>
      </c>
      <c r="J24" s="7">
        <v>21200</v>
      </c>
      <c r="K24" s="7">
        <v>21200</v>
      </c>
      <c r="L24" s="7">
        <v>20856.990000000002</v>
      </c>
      <c r="M24" s="18" t="s">
        <v>136</v>
      </c>
      <c r="N24" s="6">
        <v>4</v>
      </c>
    </row>
    <row r="25" spans="1:14" s="12" customFormat="1" ht="27" customHeight="1" x14ac:dyDescent="0.3">
      <c r="A25" s="5">
        <v>1</v>
      </c>
      <c r="B25" s="5">
        <v>2</v>
      </c>
      <c r="C25" s="5">
        <v>1</v>
      </c>
      <c r="D25" s="5">
        <v>1</v>
      </c>
      <c r="E25" s="5">
        <v>1</v>
      </c>
      <c r="F25" s="5">
        <v>1</v>
      </c>
      <c r="G25" s="5">
        <v>40</v>
      </c>
      <c r="H25" s="5">
        <v>10120104</v>
      </c>
      <c r="I25" s="5">
        <v>1</v>
      </c>
      <c r="J25" s="7">
        <v>1000</v>
      </c>
      <c r="K25" s="7">
        <v>204.1</v>
      </c>
      <c r="L25" s="7">
        <v>125.7</v>
      </c>
      <c r="M25" s="18" t="s">
        <v>137</v>
      </c>
      <c r="N25" s="6">
        <v>1</v>
      </c>
    </row>
    <row r="26" spans="1:14" s="12" customFormat="1" ht="14.4" customHeight="1" x14ac:dyDescent="0.3">
      <c r="A26" s="5">
        <v>1</v>
      </c>
      <c r="B26" s="5">
        <v>2</v>
      </c>
      <c r="C26" s="5">
        <v>1</v>
      </c>
      <c r="D26" s="5">
        <v>1</v>
      </c>
      <c r="E26" s="5">
        <v>1</v>
      </c>
      <c r="F26" s="5">
        <v>1</v>
      </c>
      <c r="G26" s="5">
        <v>50</v>
      </c>
      <c r="H26" s="5">
        <v>10120105</v>
      </c>
      <c r="I26" s="5">
        <v>1</v>
      </c>
      <c r="J26" s="7">
        <v>0</v>
      </c>
      <c r="K26" s="7">
        <v>0</v>
      </c>
      <c r="L26" s="7">
        <v>0</v>
      </c>
      <c r="M26" s="18" t="s">
        <v>138</v>
      </c>
      <c r="N26" s="6">
        <v>1</v>
      </c>
    </row>
    <row r="27" spans="1:14" s="12" customFormat="1" ht="27" customHeight="1" x14ac:dyDescent="0.3">
      <c r="A27" s="5">
        <v>1</v>
      </c>
      <c r="B27" s="5">
        <v>2</v>
      </c>
      <c r="C27" s="5">
        <v>1</v>
      </c>
      <c r="D27" s="5">
        <v>1</v>
      </c>
      <c r="E27" s="5">
        <v>1</v>
      </c>
      <c r="F27" s="5">
        <v>1</v>
      </c>
      <c r="G27" s="5">
        <v>51</v>
      </c>
      <c r="H27" s="5">
        <v>10120105</v>
      </c>
      <c r="I27" s="5">
        <v>2</v>
      </c>
      <c r="J27" s="7">
        <v>7450</v>
      </c>
      <c r="K27" s="7">
        <v>0</v>
      </c>
      <c r="L27" s="7">
        <v>0</v>
      </c>
      <c r="M27" s="18" t="s">
        <v>139</v>
      </c>
      <c r="N27" s="6">
        <v>1</v>
      </c>
    </row>
    <row r="28" spans="1:14" s="12" customFormat="1" ht="27" customHeight="1" x14ac:dyDescent="0.3">
      <c r="A28" s="5">
        <v>1</v>
      </c>
      <c r="B28" s="5">
        <v>2</v>
      </c>
      <c r="C28" s="5">
        <v>1</v>
      </c>
      <c r="D28" s="5">
        <v>1</v>
      </c>
      <c r="E28" s="5">
        <v>1</v>
      </c>
      <c r="F28" s="5">
        <v>1</v>
      </c>
      <c r="G28" s="5">
        <v>65</v>
      </c>
      <c r="H28" s="5">
        <v>10120106</v>
      </c>
      <c r="I28" s="5">
        <v>1</v>
      </c>
      <c r="J28" s="7">
        <v>2000</v>
      </c>
      <c r="K28" s="7">
        <v>1123.1400000000001</v>
      </c>
      <c r="L28" s="7">
        <v>0</v>
      </c>
      <c r="M28" s="18" t="s">
        <v>140</v>
      </c>
      <c r="N28" s="6">
        <v>4</v>
      </c>
    </row>
    <row r="29" spans="1:14" s="12" customFormat="1" ht="27" customHeight="1" x14ac:dyDescent="0.3">
      <c r="A29" s="5">
        <v>1</v>
      </c>
      <c r="B29" s="5">
        <v>2</v>
      </c>
      <c r="C29" s="5">
        <v>1</v>
      </c>
      <c r="D29" s="5">
        <v>1</v>
      </c>
      <c r="E29" s="5">
        <v>1</v>
      </c>
      <c r="F29" s="5">
        <v>1</v>
      </c>
      <c r="G29" s="5">
        <v>1675</v>
      </c>
      <c r="H29" s="5">
        <v>10120109</v>
      </c>
      <c r="I29" s="5">
        <v>1</v>
      </c>
      <c r="J29" s="7">
        <v>101824.45</v>
      </c>
      <c r="K29" s="7">
        <v>41900.11</v>
      </c>
      <c r="L29" s="7">
        <v>41691.129999999997</v>
      </c>
      <c r="M29" s="18" t="s">
        <v>141</v>
      </c>
      <c r="N29" s="6">
        <v>1</v>
      </c>
    </row>
    <row r="30" spans="1:14" s="12" customFormat="1" ht="27" customHeight="1" x14ac:dyDescent="0.3">
      <c r="A30" s="5">
        <v>1</v>
      </c>
      <c r="B30" s="5">
        <v>2</v>
      </c>
      <c r="C30" s="5">
        <v>1</v>
      </c>
      <c r="D30" s="5">
        <v>1</v>
      </c>
      <c r="E30" s="5">
        <v>1</v>
      </c>
      <c r="F30" s="5">
        <v>1</v>
      </c>
      <c r="G30" s="5">
        <v>0</v>
      </c>
      <c r="H30" s="5">
        <v>10120109</v>
      </c>
      <c r="I30" s="5">
        <v>2</v>
      </c>
      <c r="J30" s="7">
        <v>3779</v>
      </c>
      <c r="K30" s="7">
        <v>3528.5</v>
      </c>
      <c r="L30" s="7">
        <v>1048.3900000000001</v>
      </c>
      <c r="M30" s="18" t="s">
        <v>142</v>
      </c>
      <c r="N30" s="6">
        <v>4</v>
      </c>
    </row>
    <row r="31" spans="1:14" s="12" customFormat="1" ht="14.4" customHeight="1" x14ac:dyDescent="0.3">
      <c r="A31" s="5">
        <v>1</v>
      </c>
      <c r="B31" s="5">
        <v>2</v>
      </c>
      <c r="C31" s="5">
        <v>1</v>
      </c>
      <c r="D31" s="5">
        <v>1</v>
      </c>
      <c r="E31" s="5">
        <v>1</v>
      </c>
      <c r="F31" s="5">
        <v>1</v>
      </c>
      <c r="G31" s="5">
        <v>2055</v>
      </c>
      <c r="H31" s="5">
        <v>10120110</v>
      </c>
      <c r="I31" s="5">
        <v>1</v>
      </c>
      <c r="J31" s="7">
        <v>11360</v>
      </c>
      <c r="K31" s="7">
        <v>9684.4599999999991</v>
      </c>
      <c r="L31" s="7">
        <v>9684.4599999999991</v>
      </c>
      <c r="M31" s="18" t="s">
        <v>143</v>
      </c>
      <c r="N31" s="6">
        <v>6</v>
      </c>
    </row>
    <row r="32" spans="1:14" s="12" customFormat="1" ht="14.4" customHeight="1" x14ac:dyDescent="0.3">
      <c r="A32" s="5">
        <v>1</v>
      </c>
      <c r="B32" s="5">
        <v>2</v>
      </c>
      <c r="C32" s="5">
        <v>1</v>
      </c>
      <c r="D32" s="5">
        <v>1</v>
      </c>
      <c r="E32" s="5">
        <v>1</v>
      </c>
      <c r="F32" s="5">
        <v>1</v>
      </c>
      <c r="G32" s="5">
        <v>2140</v>
      </c>
      <c r="H32" s="5">
        <v>10120111</v>
      </c>
      <c r="I32" s="5">
        <v>1</v>
      </c>
      <c r="J32" s="7">
        <v>0</v>
      </c>
      <c r="K32" s="7">
        <v>0</v>
      </c>
      <c r="L32" s="7">
        <v>0</v>
      </c>
      <c r="M32" s="18" t="s">
        <v>144</v>
      </c>
      <c r="N32" s="6">
        <v>4</v>
      </c>
    </row>
    <row r="33" spans="1:14" s="12" customFormat="1" ht="27" customHeight="1" x14ac:dyDescent="0.3">
      <c r="A33" s="5">
        <v>1</v>
      </c>
      <c r="B33" s="5">
        <v>2</v>
      </c>
      <c r="C33" s="5">
        <v>1</v>
      </c>
      <c r="D33" s="5">
        <v>1</v>
      </c>
      <c r="E33" s="5">
        <v>2</v>
      </c>
      <c r="F33" s="5">
        <v>1</v>
      </c>
      <c r="G33" s="5">
        <v>2150</v>
      </c>
      <c r="H33" s="5">
        <v>10120113</v>
      </c>
      <c r="I33" s="5">
        <v>1</v>
      </c>
      <c r="J33" s="7">
        <v>29203.040000000001</v>
      </c>
      <c r="K33" s="7">
        <v>8780.69</v>
      </c>
      <c r="L33" s="7">
        <v>8749.99</v>
      </c>
      <c r="M33" s="18" t="s">
        <v>145</v>
      </c>
      <c r="N33" s="6">
        <v>1</v>
      </c>
    </row>
    <row r="34" spans="1:14" s="12" customFormat="1" ht="40.200000000000003" customHeight="1" x14ac:dyDescent="0.3">
      <c r="A34" s="5">
        <v>1</v>
      </c>
      <c r="B34" s="5">
        <v>2</v>
      </c>
      <c r="C34" s="5">
        <v>1</v>
      </c>
      <c r="D34" s="5">
        <v>1</v>
      </c>
      <c r="E34" s="5">
        <v>2</v>
      </c>
      <c r="F34" s="5">
        <v>1</v>
      </c>
      <c r="G34" s="5">
        <v>0</v>
      </c>
      <c r="H34" s="5">
        <v>10120113</v>
      </c>
      <c r="I34" s="5">
        <v>2</v>
      </c>
      <c r="J34" s="7">
        <v>899</v>
      </c>
      <c r="K34" s="7">
        <v>839.78</v>
      </c>
      <c r="L34" s="7">
        <v>249.52</v>
      </c>
      <c r="M34" s="18" t="s">
        <v>146</v>
      </c>
      <c r="N34" s="6">
        <v>4</v>
      </c>
    </row>
    <row r="35" spans="1:14" s="12" customFormat="1" ht="27" customHeight="1" x14ac:dyDescent="0.3">
      <c r="A35" s="5">
        <v>1</v>
      </c>
      <c r="B35" s="5">
        <v>2</v>
      </c>
      <c r="C35" s="5">
        <v>1</v>
      </c>
      <c r="D35" s="5">
        <v>1</v>
      </c>
      <c r="E35" s="5">
        <v>2</v>
      </c>
      <c r="F35" s="5">
        <v>1</v>
      </c>
      <c r="G35" s="5">
        <v>2155</v>
      </c>
      <c r="H35" s="5">
        <v>10120114</v>
      </c>
      <c r="I35" s="5">
        <v>1</v>
      </c>
      <c r="J35" s="7">
        <v>3095</v>
      </c>
      <c r="K35" s="7">
        <v>2304.9</v>
      </c>
      <c r="L35" s="7">
        <v>2304.9</v>
      </c>
      <c r="M35" s="18" t="s">
        <v>147</v>
      </c>
      <c r="N35" s="6">
        <v>6</v>
      </c>
    </row>
    <row r="36" spans="1:14" s="12" customFormat="1" ht="27" customHeight="1" x14ac:dyDescent="0.3">
      <c r="A36" s="5">
        <v>1</v>
      </c>
      <c r="B36" s="5">
        <v>2</v>
      </c>
      <c r="C36" s="5">
        <v>1</v>
      </c>
      <c r="D36" s="5">
        <v>1</v>
      </c>
      <c r="E36" s="5">
        <v>2</v>
      </c>
      <c r="F36" s="5">
        <v>1</v>
      </c>
      <c r="G36" s="5">
        <v>2160</v>
      </c>
      <c r="H36" s="5">
        <v>10120115</v>
      </c>
      <c r="I36" s="5">
        <v>1</v>
      </c>
      <c r="J36" s="7">
        <v>205</v>
      </c>
      <c r="K36" s="7">
        <v>37.770000000000003</v>
      </c>
      <c r="L36" s="7">
        <v>0</v>
      </c>
      <c r="M36" s="18" t="s">
        <v>148</v>
      </c>
      <c r="N36" s="6">
        <v>1</v>
      </c>
    </row>
    <row r="37" spans="1:14" s="12" customFormat="1" ht="14.4" customHeight="1" x14ac:dyDescent="0.3">
      <c r="A37" s="5">
        <v>1</v>
      </c>
      <c r="B37" s="5">
        <v>3</v>
      </c>
      <c r="C37" s="5">
        <v>1</v>
      </c>
      <c r="D37" s="5">
        <v>3</v>
      </c>
      <c r="E37" s="5">
        <v>1</v>
      </c>
      <c r="F37" s="5">
        <v>2</v>
      </c>
      <c r="G37" s="5">
        <v>11224</v>
      </c>
      <c r="H37" s="5">
        <v>10120204</v>
      </c>
      <c r="I37" s="5">
        <v>1</v>
      </c>
      <c r="J37" s="7">
        <v>2000</v>
      </c>
      <c r="K37" s="7">
        <v>179.98</v>
      </c>
      <c r="L37" s="7">
        <v>155</v>
      </c>
      <c r="M37" s="18" t="s">
        <v>149</v>
      </c>
      <c r="N37" s="6">
        <v>4</v>
      </c>
    </row>
    <row r="38" spans="1:14" s="12" customFormat="1" ht="14.4" customHeight="1" x14ac:dyDescent="0.3">
      <c r="A38" s="5">
        <v>1</v>
      </c>
      <c r="B38" s="5">
        <v>2</v>
      </c>
      <c r="C38" s="5">
        <v>1</v>
      </c>
      <c r="D38" s="5">
        <v>3</v>
      </c>
      <c r="E38" s="5">
        <v>2</v>
      </c>
      <c r="F38" s="5">
        <v>18</v>
      </c>
      <c r="G38" s="5">
        <v>70</v>
      </c>
      <c r="H38" s="5">
        <v>10120301</v>
      </c>
      <c r="I38" s="5">
        <v>1</v>
      </c>
      <c r="J38" s="7">
        <v>400</v>
      </c>
      <c r="K38" s="7">
        <v>400</v>
      </c>
      <c r="L38" s="7">
        <v>94.35</v>
      </c>
      <c r="M38" s="18" t="s">
        <v>150</v>
      </c>
      <c r="N38" s="6">
        <v>1</v>
      </c>
    </row>
    <row r="39" spans="1:14" s="12" customFormat="1" ht="14.4" customHeight="1" x14ac:dyDescent="0.3">
      <c r="A39" s="5">
        <v>1</v>
      </c>
      <c r="B39" s="5">
        <v>3</v>
      </c>
      <c r="C39" s="5">
        <v>1</v>
      </c>
      <c r="D39" s="5">
        <v>10</v>
      </c>
      <c r="E39" s="5">
        <v>4</v>
      </c>
      <c r="F39" s="5">
        <v>1</v>
      </c>
      <c r="G39" s="5">
        <v>95</v>
      </c>
      <c r="H39" s="5">
        <v>10120303</v>
      </c>
      <c r="I39" s="5">
        <v>1</v>
      </c>
      <c r="J39" s="7">
        <v>45000</v>
      </c>
      <c r="K39" s="7">
        <v>43766</v>
      </c>
      <c r="L39" s="7">
        <v>40916.6</v>
      </c>
      <c r="M39" s="18" t="s">
        <v>151</v>
      </c>
      <c r="N39" s="6">
        <v>4</v>
      </c>
    </row>
    <row r="40" spans="1:14" s="12" customFormat="1" ht="14.4" customHeight="1" x14ac:dyDescent="0.3">
      <c r="A40" s="5">
        <v>1</v>
      </c>
      <c r="B40" s="5">
        <v>2</v>
      </c>
      <c r="C40" s="5">
        <v>1</v>
      </c>
      <c r="D40" s="5">
        <v>3</v>
      </c>
      <c r="E40" s="5">
        <v>2</v>
      </c>
      <c r="F40" s="5">
        <v>4</v>
      </c>
      <c r="G40" s="5">
        <v>1140</v>
      </c>
      <c r="H40" s="5">
        <v>10120304</v>
      </c>
      <c r="I40" s="5">
        <v>1</v>
      </c>
      <c r="J40" s="7">
        <v>2500</v>
      </c>
      <c r="K40" s="7">
        <v>1846</v>
      </c>
      <c r="L40" s="7">
        <v>1310</v>
      </c>
      <c r="M40" s="18" t="s">
        <v>152</v>
      </c>
      <c r="N40" s="6">
        <v>1</v>
      </c>
    </row>
    <row r="41" spans="1:14" s="12" customFormat="1" ht="14.4" customHeight="1" x14ac:dyDescent="0.3">
      <c r="A41" s="5">
        <v>1</v>
      </c>
      <c r="B41" s="5">
        <v>2</v>
      </c>
      <c r="C41" s="5">
        <v>1</v>
      </c>
      <c r="D41" s="5">
        <v>3</v>
      </c>
      <c r="E41" s="5">
        <v>2</v>
      </c>
      <c r="F41" s="5">
        <v>99</v>
      </c>
      <c r="G41" s="5">
        <v>1621</v>
      </c>
      <c r="H41" s="5">
        <v>10120307</v>
      </c>
      <c r="I41" s="5">
        <v>1</v>
      </c>
      <c r="J41" s="7">
        <v>9000</v>
      </c>
      <c r="K41" s="7">
        <v>1768</v>
      </c>
      <c r="L41" s="7">
        <v>1768</v>
      </c>
      <c r="M41" s="18" t="s">
        <v>153</v>
      </c>
      <c r="N41" s="6">
        <v>6</v>
      </c>
    </row>
    <row r="42" spans="1:14" s="12" customFormat="1" ht="14.4" customHeight="1" x14ac:dyDescent="0.3">
      <c r="A42" s="5">
        <v>1</v>
      </c>
      <c r="B42" s="5">
        <v>2</v>
      </c>
      <c r="C42" s="5">
        <v>1</v>
      </c>
      <c r="D42" s="5">
        <v>3</v>
      </c>
      <c r="E42" s="5">
        <v>2</v>
      </c>
      <c r="F42" s="5">
        <v>18</v>
      </c>
      <c r="G42" s="5">
        <v>2165</v>
      </c>
      <c r="H42" s="5">
        <v>10120309</v>
      </c>
      <c r="I42" s="5">
        <v>1</v>
      </c>
      <c r="J42" s="7">
        <v>1500</v>
      </c>
      <c r="K42" s="7">
        <v>1425</v>
      </c>
      <c r="L42" s="7">
        <v>1425</v>
      </c>
      <c r="M42" s="18" t="s">
        <v>154</v>
      </c>
      <c r="N42" s="6">
        <v>1</v>
      </c>
    </row>
    <row r="43" spans="1:14" s="12" customFormat="1" ht="27" customHeight="1" x14ac:dyDescent="0.3">
      <c r="A43" s="5">
        <v>1</v>
      </c>
      <c r="B43" s="5">
        <v>2</v>
      </c>
      <c r="C43" s="5">
        <v>1</v>
      </c>
      <c r="D43" s="5">
        <v>3</v>
      </c>
      <c r="E43" s="5">
        <v>2</v>
      </c>
      <c r="F43" s="5">
        <v>19</v>
      </c>
      <c r="G43" s="5">
        <v>2170</v>
      </c>
      <c r="H43" s="5">
        <v>10120310</v>
      </c>
      <c r="I43" s="5">
        <v>1</v>
      </c>
      <c r="J43" s="7">
        <v>7100</v>
      </c>
      <c r="K43" s="7">
        <v>7076</v>
      </c>
      <c r="L43" s="7">
        <v>7076</v>
      </c>
      <c r="M43" s="18" t="s">
        <v>155</v>
      </c>
      <c r="N43" s="6">
        <v>1</v>
      </c>
    </row>
    <row r="44" spans="1:14" s="12" customFormat="1" ht="27" customHeight="1" x14ac:dyDescent="0.3">
      <c r="A44" s="5">
        <v>1</v>
      </c>
      <c r="B44" s="5">
        <v>3</v>
      </c>
      <c r="C44" s="5">
        <v>1</v>
      </c>
      <c r="D44" s="5">
        <v>3</v>
      </c>
      <c r="E44" s="5">
        <v>2</v>
      </c>
      <c r="F44" s="5">
        <v>99</v>
      </c>
      <c r="G44" s="5">
        <v>2290</v>
      </c>
      <c r="H44" s="5">
        <v>10120311</v>
      </c>
      <c r="I44" s="5">
        <v>1</v>
      </c>
      <c r="J44" s="7">
        <v>1400</v>
      </c>
      <c r="K44" s="7">
        <v>1112</v>
      </c>
      <c r="L44" s="7">
        <v>488</v>
      </c>
      <c r="M44" s="18" t="s">
        <v>156</v>
      </c>
      <c r="N44" s="6">
        <v>4</v>
      </c>
    </row>
    <row r="45" spans="1:14" s="12" customFormat="1" ht="14.4" customHeight="1" x14ac:dyDescent="0.3">
      <c r="A45" s="5">
        <v>1</v>
      </c>
      <c r="B45" s="5">
        <v>3</v>
      </c>
      <c r="C45" s="5">
        <v>1</v>
      </c>
      <c r="D45" s="5">
        <v>3</v>
      </c>
      <c r="E45" s="5">
        <v>2</v>
      </c>
      <c r="F45" s="5">
        <v>99</v>
      </c>
      <c r="G45" s="5">
        <v>112314</v>
      </c>
      <c r="H45" s="5">
        <v>10120314</v>
      </c>
      <c r="I45" s="5">
        <v>1</v>
      </c>
      <c r="J45" s="7">
        <v>900</v>
      </c>
      <c r="K45" s="7">
        <v>125</v>
      </c>
      <c r="L45" s="7">
        <v>110</v>
      </c>
      <c r="M45" s="18" t="s">
        <v>157</v>
      </c>
      <c r="N45" s="6">
        <v>4</v>
      </c>
    </row>
    <row r="46" spans="1:14" s="12" customFormat="1" ht="14.4" customHeight="1" x14ac:dyDescent="0.3">
      <c r="A46" s="5">
        <v>1</v>
      </c>
      <c r="B46" s="5">
        <v>3</v>
      </c>
      <c r="C46" s="5">
        <v>1</v>
      </c>
      <c r="D46" s="5">
        <v>3</v>
      </c>
      <c r="E46" s="5">
        <v>2</v>
      </c>
      <c r="F46" s="5">
        <v>7</v>
      </c>
      <c r="G46" s="5">
        <v>2525</v>
      </c>
      <c r="H46" s="5">
        <v>10120401</v>
      </c>
      <c r="I46" s="5">
        <v>1</v>
      </c>
      <c r="J46" s="7">
        <v>3500</v>
      </c>
      <c r="K46" s="7">
        <v>3500</v>
      </c>
      <c r="L46" s="7">
        <v>2445.38</v>
      </c>
      <c r="M46" s="18" t="s">
        <v>158</v>
      </c>
      <c r="N46" s="6">
        <v>4</v>
      </c>
    </row>
    <row r="47" spans="1:14" s="12" customFormat="1" ht="14.4" customHeight="1" x14ac:dyDescent="0.3">
      <c r="A47" s="5">
        <v>1</v>
      </c>
      <c r="B47" s="5">
        <v>3</v>
      </c>
      <c r="C47" s="5">
        <v>1</v>
      </c>
      <c r="D47" s="5">
        <v>4</v>
      </c>
      <c r="E47" s="5">
        <v>1</v>
      </c>
      <c r="F47" s="5">
        <v>2</v>
      </c>
      <c r="G47" s="5">
        <v>150</v>
      </c>
      <c r="H47" s="5">
        <v>10120502</v>
      </c>
      <c r="I47" s="5">
        <v>1</v>
      </c>
      <c r="J47" s="7">
        <v>2900</v>
      </c>
      <c r="K47" s="7">
        <v>2813.22</v>
      </c>
      <c r="L47" s="7">
        <v>2813.22</v>
      </c>
      <c r="M47" s="18" t="s">
        <v>159</v>
      </c>
      <c r="N47" s="6">
        <v>4</v>
      </c>
    </row>
    <row r="48" spans="1:14" s="12" customFormat="1" ht="27" customHeight="1" x14ac:dyDescent="0.3">
      <c r="A48" s="5">
        <v>12</v>
      </c>
      <c r="B48" s="5">
        <v>8</v>
      </c>
      <c r="C48" s="5">
        <v>1</v>
      </c>
      <c r="D48" s="5">
        <v>4</v>
      </c>
      <c r="E48" s="5">
        <v>1</v>
      </c>
      <c r="F48" s="5">
        <v>2</v>
      </c>
      <c r="G48" s="5">
        <v>162</v>
      </c>
      <c r="H48" s="5">
        <v>10120504</v>
      </c>
      <c r="I48" s="5">
        <v>1</v>
      </c>
      <c r="J48" s="7">
        <v>160</v>
      </c>
      <c r="K48" s="7">
        <v>160</v>
      </c>
      <c r="L48" s="7">
        <v>160</v>
      </c>
      <c r="M48" s="18" t="s">
        <v>160</v>
      </c>
      <c r="N48" s="6">
        <v>3</v>
      </c>
    </row>
    <row r="49" spans="1:14" s="12" customFormat="1" ht="27" customHeight="1" x14ac:dyDescent="0.3">
      <c r="A49" s="5">
        <v>1</v>
      </c>
      <c r="B49" s="5">
        <v>2</v>
      </c>
      <c r="C49" s="5">
        <v>1</v>
      </c>
      <c r="D49" s="5">
        <v>9</v>
      </c>
      <c r="E49" s="5">
        <v>1</v>
      </c>
      <c r="F49" s="5">
        <v>1</v>
      </c>
      <c r="G49" s="5">
        <v>169</v>
      </c>
      <c r="H49" s="5">
        <v>10120505</v>
      </c>
      <c r="I49" s="5">
        <v>1</v>
      </c>
      <c r="J49" s="7">
        <v>46500</v>
      </c>
      <c r="K49" s="7">
        <v>46500</v>
      </c>
      <c r="L49" s="7">
        <v>17901.75</v>
      </c>
      <c r="M49" s="18" t="s">
        <v>161</v>
      </c>
      <c r="N49" s="6">
        <v>4</v>
      </c>
    </row>
    <row r="50" spans="1:14" s="12" customFormat="1" ht="14.4" customHeight="1" x14ac:dyDescent="0.3">
      <c r="A50" s="5">
        <v>1</v>
      </c>
      <c r="B50" s="5">
        <v>2</v>
      </c>
      <c r="C50" s="5">
        <v>1</v>
      </c>
      <c r="D50" s="5">
        <v>2</v>
      </c>
      <c r="E50" s="5">
        <v>1</v>
      </c>
      <c r="F50" s="5">
        <v>1</v>
      </c>
      <c r="G50" s="5">
        <v>1265</v>
      </c>
      <c r="H50" s="5">
        <v>10120701</v>
      </c>
      <c r="I50" s="5">
        <v>1</v>
      </c>
      <c r="J50" s="7">
        <v>6805</v>
      </c>
      <c r="K50" s="7">
        <v>6805</v>
      </c>
      <c r="L50" s="7">
        <v>6444.14</v>
      </c>
      <c r="M50" s="18" t="s">
        <v>162</v>
      </c>
      <c r="N50" s="6">
        <v>4</v>
      </c>
    </row>
    <row r="51" spans="1:14" s="12" customFormat="1" ht="14.4" customHeight="1" x14ac:dyDescent="0.3">
      <c r="A51" s="5">
        <v>1</v>
      </c>
      <c r="B51" s="5">
        <v>2</v>
      </c>
      <c r="C51" s="5">
        <v>1</v>
      </c>
      <c r="D51" s="5">
        <v>2</v>
      </c>
      <c r="E51" s="5">
        <v>1</v>
      </c>
      <c r="F51" s="5">
        <v>1</v>
      </c>
      <c r="G51" s="5">
        <v>2175</v>
      </c>
      <c r="H51" s="5">
        <v>10120703</v>
      </c>
      <c r="I51" s="5">
        <v>1</v>
      </c>
      <c r="J51" s="7">
        <v>968</v>
      </c>
      <c r="K51" s="7">
        <v>823.18</v>
      </c>
      <c r="L51" s="7">
        <v>823.18</v>
      </c>
      <c r="M51" s="18" t="s">
        <v>163</v>
      </c>
      <c r="N51" s="6">
        <v>6</v>
      </c>
    </row>
    <row r="52" spans="1:14" s="12" customFormat="1" ht="14.4" customHeight="1" x14ac:dyDescent="0.3">
      <c r="A52" s="5">
        <v>1</v>
      </c>
      <c r="B52" s="5">
        <v>2</v>
      </c>
      <c r="C52" s="5">
        <v>1</v>
      </c>
      <c r="D52" s="5">
        <v>2</v>
      </c>
      <c r="E52" s="5">
        <v>1</v>
      </c>
      <c r="F52" s="5">
        <v>1</v>
      </c>
      <c r="G52" s="5">
        <v>2180</v>
      </c>
      <c r="H52" s="5">
        <v>10120704</v>
      </c>
      <c r="I52" s="5">
        <v>1</v>
      </c>
      <c r="J52" s="7">
        <v>0</v>
      </c>
      <c r="K52" s="7">
        <v>0</v>
      </c>
      <c r="L52" s="7">
        <v>0</v>
      </c>
      <c r="M52" s="18" t="s">
        <v>164</v>
      </c>
      <c r="N52" s="6">
        <v>1</v>
      </c>
    </row>
    <row r="53" spans="1:14" s="12" customFormat="1" ht="27" customHeight="1" x14ac:dyDescent="0.3">
      <c r="A53" s="5">
        <v>1</v>
      </c>
      <c r="B53" s="5">
        <v>2</v>
      </c>
      <c r="C53" s="5">
        <v>1</v>
      </c>
      <c r="D53" s="5">
        <v>2</v>
      </c>
      <c r="E53" s="5">
        <v>1</v>
      </c>
      <c r="F53" s="5">
        <v>1</v>
      </c>
      <c r="G53" s="5">
        <v>2181</v>
      </c>
      <c r="H53" s="5">
        <v>10120704</v>
      </c>
      <c r="I53" s="5">
        <v>2</v>
      </c>
      <c r="J53" s="7">
        <v>510</v>
      </c>
      <c r="K53" s="7">
        <v>0</v>
      </c>
      <c r="L53" s="7">
        <v>0</v>
      </c>
      <c r="M53" s="18" t="s">
        <v>165</v>
      </c>
      <c r="N53" s="6">
        <v>1</v>
      </c>
    </row>
    <row r="54" spans="1:14" s="12" customFormat="1" ht="14.4" customHeight="1" x14ac:dyDescent="0.3">
      <c r="A54" s="5">
        <v>1</v>
      </c>
      <c r="B54" s="5">
        <v>2</v>
      </c>
      <c r="C54" s="5">
        <v>1</v>
      </c>
      <c r="D54" s="5">
        <v>2</v>
      </c>
      <c r="E54" s="5">
        <v>1</v>
      </c>
      <c r="F54" s="5">
        <v>1</v>
      </c>
      <c r="G54" s="5">
        <v>2185</v>
      </c>
      <c r="H54" s="5">
        <v>10120705</v>
      </c>
      <c r="I54" s="5">
        <v>1</v>
      </c>
      <c r="J54" s="7">
        <v>9544.6</v>
      </c>
      <c r="K54" s="7">
        <v>3135.98</v>
      </c>
      <c r="L54" s="7">
        <v>3125.02</v>
      </c>
      <c r="M54" s="18" t="s">
        <v>166</v>
      </c>
      <c r="N54" s="6">
        <v>1</v>
      </c>
    </row>
    <row r="55" spans="1:14" s="12" customFormat="1" ht="27" customHeight="1" x14ac:dyDescent="0.3">
      <c r="A55" s="5">
        <v>1</v>
      </c>
      <c r="B55" s="5">
        <v>2</v>
      </c>
      <c r="C55" s="5">
        <v>1</v>
      </c>
      <c r="D55" s="5">
        <v>2</v>
      </c>
      <c r="E55" s="5">
        <v>1</v>
      </c>
      <c r="F55" s="5">
        <v>1</v>
      </c>
      <c r="G55" s="5">
        <v>0</v>
      </c>
      <c r="H55" s="5">
        <v>10120705</v>
      </c>
      <c r="I55" s="5">
        <v>2</v>
      </c>
      <c r="J55" s="7">
        <v>322</v>
      </c>
      <c r="K55" s="7">
        <v>299.92</v>
      </c>
      <c r="L55" s="7">
        <v>89.12</v>
      </c>
      <c r="M55" s="18" t="s">
        <v>167</v>
      </c>
      <c r="N55" s="6">
        <v>4</v>
      </c>
    </row>
    <row r="56" spans="1:14" s="12" customFormat="1" ht="14.4" customHeight="1" x14ac:dyDescent="0.3">
      <c r="A56" s="5">
        <v>1</v>
      </c>
      <c r="B56" s="5">
        <v>2</v>
      </c>
      <c r="C56" s="5">
        <v>1</v>
      </c>
      <c r="D56" s="5">
        <v>2</v>
      </c>
      <c r="E56" s="5">
        <v>1</v>
      </c>
      <c r="F56" s="5">
        <v>1</v>
      </c>
      <c r="G56" s="5">
        <v>2190</v>
      </c>
      <c r="H56" s="5">
        <v>10120706</v>
      </c>
      <c r="I56" s="5">
        <v>1</v>
      </c>
      <c r="J56" s="7">
        <v>75</v>
      </c>
      <c r="K56" s="7">
        <v>13.49</v>
      </c>
      <c r="L56" s="7">
        <v>0</v>
      </c>
      <c r="M56" s="18" t="s">
        <v>168</v>
      </c>
      <c r="N56" s="6">
        <v>1</v>
      </c>
    </row>
    <row r="57" spans="1:14" s="12" customFormat="1" ht="27" customHeight="1" x14ac:dyDescent="0.3">
      <c r="A57" s="5">
        <v>1</v>
      </c>
      <c r="B57" s="5">
        <v>3</v>
      </c>
      <c r="C57" s="5">
        <v>1</v>
      </c>
      <c r="D57" s="5">
        <v>1</v>
      </c>
      <c r="E57" s="5">
        <v>1</v>
      </c>
      <c r="F57" s="5">
        <v>1</v>
      </c>
      <c r="G57" s="5">
        <v>1690</v>
      </c>
      <c r="H57" s="5">
        <v>10130101</v>
      </c>
      <c r="I57" s="5">
        <v>1</v>
      </c>
      <c r="J57" s="7">
        <v>102930</v>
      </c>
      <c r="K57" s="7">
        <v>100649.71</v>
      </c>
      <c r="L57" s="7">
        <v>100038.18</v>
      </c>
      <c r="M57" s="18" t="s">
        <v>169</v>
      </c>
      <c r="N57" s="6">
        <v>4</v>
      </c>
    </row>
    <row r="58" spans="1:14" s="12" customFormat="1" ht="14.4" customHeight="1" x14ac:dyDescent="0.3">
      <c r="A58" s="5">
        <v>1</v>
      </c>
      <c r="B58" s="5">
        <v>3</v>
      </c>
      <c r="C58" s="5">
        <v>1</v>
      </c>
      <c r="D58" s="5">
        <v>1</v>
      </c>
      <c r="E58" s="5">
        <v>2</v>
      </c>
      <c r="F58" s="5">
        <v>1</v>
      </c>
      <c r="G58" s="5">
        <v>1695</v>
      </c>
      <c r="H58" s="5">
        <v>10130102</v>
      </c>
      <c r="I58" s="5">
        <v>1</v>
      </c>
      <c r="J58" s="7">
        <v>33470</v>
      </c>
      <c r="K58" s="7">
        <v>32803.82</v>
      </c>
      <c r="L58" s="7">
        <v>32449.75</v>
      </c>
      <c r="M58" s="18" t="s">
        <v>170</v>
      </c>
      <c r="N58" s="6">
        <v>4</v>
      </c>
    </row>
    <row r="59" spans="1:14" s="12" customFormat="1" ht="27" customHeight="1" x14ac:dyDescent="0.3">
      <c r="A59" s="5">
        <v>1</v>
      </c>
      <c r="B59" s="5">
        <v>3</v>
      </c>
      <c r="C59" s="5">
        <v>1</v>
      </c>
      <c r="D59" s="5">
        <v>3</v>
      </c>
      <c r="E59" s="5">
        <v>1</v>
      </c>
      <c r="F59" s="5">
        <v>2</v>
      </c>
      <c r="G59" s="5">
        <v>1700</v>
      </c>
      <c r="H59" s="5">
        <v>10130201</v>
      </c>
      <c r="I59" s="5">
        <v>1</v>
      </c>
      <c r="J59" s="7">
        <v>4500</v>
      </c>
      <c r="K59" s="7">
        <v>4162.9399999999996</v>
      </c>
      <c r="L59" s="7">
        <v>4162.9399999999996</v>
      </c>
      <c r="M59" s="18" t="s">
        <v>171</v>
      </c>
      <c r="N59" s="6">
        <v>4</v>
      </c>
    </row>
    <row r="60" spans="1:14" s="12" customFormat="1" ht="14.4" customHeight="1" x14ac:dyDescent="0.3">
      <c r="A60" s="5">
        <v>1</v>
      </c>
      <c r="B60" s="5">
        <v>3</v>
      </c>
      <c r="C60" s="5">
        <v>1</v>
      </c>
      <c r="D60" s="5">
        <v>3</v>
      </c>
      <c r="E60" s="5">
        <v>2</v>
      </c>
      <c r="F60" s="5">
        <v>17</v>
      </c>
      <c r="G60" s="5">
        <v>140</v>
      </c>
      <c r="H60" s="5">
        <v>10130301</v>
      </c>
      <c r="I60" s="5">
        <v>1</v>
      </c>
      <c r="J60" s="7">
        <v>8000</v>
      </c>
      <c r="K60" s="7">
        <v>7000</v>
      </c>
      <c r="L60" s="7">
        <v>4895.13</v>
      </c>
      <c r="M60" s="18" t="s">
        <v>172</v>
      </c>
      <c r="N60" s="6">
        <v>4</v>
      </c>
    </row>
    <row r="61" spans="1:14" s="12" customFormat="1" ht="14.4" customHeight="1" x14ac:dyDescent="0.3">
      <c r="A61" s="5">
        <v>1</v>
      </c>
      <c r="B61" s="5">
        <v>2</v>
      </c>
      <c r="C61" s="5">
        <v>1</v>
      </c>
      <c r="D61" s="5">
        <v>3</v>
      </c>
      <c r="E61" s="5">
        <v>2</v>
      </c>
      <c r="F61" s="5">
        <v>1</v>
      </c>
      <c r="G61" s="5">
        <v>1660</v>
      </c>
      <c r="H61" s="5">
        <v>10130302</v>
      </c>
      <c r="I61" s="5">
        <v>1</v>
      </c>
      <c r="J61" s="7">
        <v>2000</v>
      </c>
      <c r="K61" s="7">
        <v>2000</v>
      </c>
      <c r="L61" s="7">
        <v>0</v>
      </c>
      <c r="M61" s="18" t="s">
        <v>173</v>
      </c>
      <c r="N61" s="6">
        <v>1</v>
      </c>
    </row>
    <row r="62" spans="1:14" s="12" customFormat="1" ht="14.4" customHeight="1" x14ac:dyDescent="0.3">
      <c r="A62" s="5">
        <v>1</v>
      </c>
      <c r="B62" s="5">
        <v>3</v>
      </c>
      <c r="C62" s="5">
        <v>1</v>
      </c>
      <c r="D62" s="5">
        <v>3</v>
      </c>
      <c r="E62" s="5">
        <v>2</v>
      </c>
      <c r="F62" s="5">
        <v>17</v>
      </c>
      <c r="G62" s="5">
        <v>1711</v>
      </c>
      <c r="H62" s="5">
        <v>10130304</v>
      </c>
      <c r="I62" s="5">
        <v>1</v>
      </c>
      <c r="J62" s="7">
        <v>15141.25</v>
      </c>
      <c r="K62" s="7">
        <v>14793.39</v>
      </c>
      <c r="L62" s="7">
        <v>13793.39</v>
      </c>
      <c r="M62" s="18" t="s">
        <v>174</v>
      </c>
      <c r="N62" s="6">
        <v>4</v>
      </c>
    </row>
    <row r="63" spans="1:14" s="12" customFormat="1" ht="14.4" customHeight="1" x14ac:dyDescent="0.3">
      <c r="A63" s="5">
        <v>1</v>
      </c>
      <c r="B63" s="5">
        <v>3</v>
      </c>
      <c r="C63" s="5">
        <v>1</v>
      </c>
      <c r="D63" s="5">
        <v>3</v>
      </c>
      <c r="E63" s="5">
        <v>2</v>
      </c>
      <c r="F63" s="5">
        <v>13</v>
      </c>
      <c r="G63" s="5">
        <v>2015</v>
      </c>
      <c r="H63" s="5">
        <v>10130305</v>
      </c>
      <c r="I63" s="5">
        <v>1</v>
      </c>
      <c r="J63" s="7">
        <v>500</v>
      </c>
      <c r="K63" s="7">
        <v>500</v>
      </c>
      <c r="L63" s="7">
        <v>0</v>
      </c>
      <c r="M63" s="18" t="s">
        <v>175</v>
      </c>
      <c r="N63" s="6">
        <v>4</v>
      </c>
    </row>
    <row r="64" spans="1:14" s="12" customFormat="1" ht="14.4" customHeight="1" x14ac:dyDescent="0.3">
      <c r="A64" s="5">
        <v>1</v>
      </c>
      <c r="B64" s="5">
        <v>3</v>
      </c>
      <c r="C64" s="5">
        <v>1</v>
      </c>
      <c r="D64" s="5">
        <v>3</v>
      </c>
      <c r="E64" s="5">
        <v>2</v>
      </c>
      <c r="F64" s="5">
        <v>19</v>
      </c>
      <c r="G64" s="5">
        <v>1712</v>
      </c>
      <c r="H64" s="5">
        <v>10130306</v>
      </c>
      <c r="I64" s="5">
        <v>1</v>
      </c>
      <c r="J64" s="7">
        <v>21000</v>
      </c>
      <c r="K64" s="7">
        <v>14054.55</v>
      </c>
      <c r="L64" s="7">
        <v>14054.55</v>
      </c>
      <c r="M64" s="18" t="s">
        <v>176</v>
      </c>
      <c r="N64" s="6">
        <v>4</v>
      </c>
    </row>
    <row r="65" spans="1:14" s="12" customFormat="1" ht="27" customHeight="1" x14ac:dyDescent="0.3">
      <c r="A65" s="5">
        <v>1</v>
      </c>
      <c r="B65" s="5">
        <v>3</v>
      </c>
      <c r="C65" s="5">
        <v>1</v>
      </c>
      <c r="D65" s="5">
        <v>3</v>
      </c>
      <c r="E65" s="5">
        <v>2</v>
      </c>
      <c r="F65" s="5">
        <v>19</v>
      </c>
      <c r="G65" s="5">
        <v>1713</v>
      </c>
      <c r="H65" s="5">
        <v>10130306</v>
      </c>
      <c r="I65" s="5">
        <v>2</v>
      </c>
      <c r="J65" s="7">
        <v>1500</v>
      </c>
      <c r="K65" s="7">
        <v>0</v>
      </c>
      <c r="L65" s="7">
        <v>0</v>
      </c>
      <c r="M65" s="18" t="s">
        <v>177</v>
      </c>
      <c r="N65" s="6">
        <v>4</v>
      </c>
    </row>
    <row r="66" spans="1:14" s="12" customFormat="1" ht="27" customHeight="1" x14ac:dyDescent="0.3">
      <c r="A66" s="5">
        <v>1</v>
      </c>
      <c r="B66" s="5">
        <v>3</v>
      </c>
      <c r="C66" s="5">
        <v>1</v>
      </c>
      <c r="D66" s="5">
        <v>4</v>
      </c>
      <c r="E66" s="5">
        <v>3</v>
      </c>
      <c r="F66" s="5">
        <v>99</v>
      </c>
      <c r="G66" s="5">
        <v>2036</v>
      </c>
      <c r="H66" s="5">
        <v>10130502</v>
      </c>
      <c r="I66" s="5">
        <v>1</v>
      </c>
      <c r="J66" s="7">
        <v>0</v>
      </c>
      <c r="K66" s="7">
        <v>0</v>
      </c>
      <c r="L66" s="7">
        <v>0</v>
      </c>
      <c r="M66" s="18" t="s">
        <v>178</v>
      </c>
      <c r="N66" s="6">
        <v>4</v>
      </c>
    </row>
    <row r="67" spans="1:14" s="12" customFormat="1" ht="14.4" customHeight="1" x14ac:dyDescent="0.3">
      <c r="A67" s="5">
        <v>1</v>
      </c>
      <c r="B67" s="5">
        <v>3</v>
      </c>
      <c r="C67" s="5">
        <v>1</v>
      </c>
      <c r="D67" s="5">
        <v>2</v>
      </c>
      <c r="E67" s="5">
        <v>1</v>
      </c>
      <c r="F67" s="5">
        <v>1</v>
      </c>
      <c r="G67" s="5">
        <v>1705</v>
      </c>
      <c r="H67" s="5">
        <v>10130701</v>
      </c>
      <c r="I67" s="5">
        <v>1</v>
      </c>
      <c r="J67" s="7">
        <v>8878</v>
      </c>
      <c r="K67" s="7">
        <v>8681.0400000000009</v>
      </c>
      <c r="L67" s="7">
        <v>8673.8700000000008</v>
      </c>
      <c r="M67" s="18" t="s">
        <v>179</v>
      </c>
      <c r="N67" s="6">
        <v>4</v>
      </c>
    </row>
    <row r="68" spans="1:14" s="12" customFormat="1" ht="14.4" customHeight="1" x14ac:dyDescent="0.3">
      <c r="A68" s="5">
        <v>1</v>
      </c>
      <c r="B68" s="5">
        <v>3</v>
      </c>
      <c r="C68" s="5">
        <v>1</v>
      </c>
      <c r="D68" s="5">
        <v>2</v>
      </c>
      <c r="E68" s="5">
        <v>1</v>
      </c>
      <c r="F68" s="5">
        <v>99</v>
      </c>
      <c r="G68" s="5">
        <v>1720</v>
      </c>
      <c r="H68" s="5">
        <v>10130702</v>
      </c>
      <c r="I68" s="5">
        <v>1</v>
      </c>
      <c r="J68" s="7">
        <v>1500</v>
      </c>
      <c r="K68" s="7">
        <v>113.7</v>
      </c>
      <c r="L68" s="7">
        <v>113.7</v>
      </c>
      <c r="M68" s="18" t="s">
        <v>180</v>
      </c>
      <c r="N68" s="6">
        <v>4</v>
      </c>
    </row>
    <row r="69" spans="1:14" s="12" customFormat="1" ht="27" customHeight="1" x14ac:dyDescent="0.3">
      <c r="A69" s="5">
        <v>1</v>
      </c>
      <c r="B69" s="5">
        <v>4</v>
      </c>
      <c r="C69" s="5">
        <v>1</v>
      </c>
      <c r="D69" s="5">
        <v>3</v>
      </c>
      <c r="E69" s="5">
        <v>2</v>
      </c>
      <c r="F69" s="5">
        <v>16</v>
      </c>
      <c r="G69" s="5">
        <v>240</v>
      </c>
      <c r="H69" s="5">
        <v>10140301</v>
      </c>
      <c r="I69" s="5">
        <v>1</v>
      </c>
      <c r="J69" s="7">
        <v>1500</v>
      </c>
      <c r="K69" s="7">
        <v>0</v>
      </c>
      <c r="L69" s="7">
        <v>0</v>
      </c>
      <c r="M69" s="18" t="s">
        <v>181</v>
      </c>
      <c r="N69" s="6">
        <v>4</v>
      </c>
    </row>
    <row r="70" spans="1:14" s="12" customFormat="1" ht="27" customHeight="1" x14ac:dyDescent="0.3">
      <c r="A70" s="5">
        <v>1</v>
      </c>
      <c r="B70" s="5">
        <v>4</v>
      </c>
      <c r="C70" s="5">
        <v>1</v>
      </c>
      <c r="D70" s="5">
        <v>3</v>
      </c>
      <c r="E70" s="5">
        <v>2</v>
      </c>
      <c r="F70" s="5">
        <v>19</v>
      </c>
      <c r="G70" s="5">
        <v>241</v>
      </c>
      <c r="H70" s="5">
        <v>10140302</v>
      </c>
      <c r="I70" s="5">
        <v>1</v>
      </c>
      <c r="J70" s="7">
        <v>5500</v>
      </c>
      <c r="K70" s="7">
        <v>3935.72</v>
      </c>
      <c r="L70" s="7">
        <v>3935.72</v>
      </c>
      <c r="M70" s="18" t="s">
        <v>182</v>
      </c>
      <c r="N70" s="6">
        <v>4</v>
      </c>
    </row>
    <row r="71" spans="1:14" s="12" customFormat="1" ht="27" customHeight="1" x14ac:dyDescent="0.3">
      <c r="A71" s="5">
        <v>1</v>
      </c>
      <c r="B71" s="5">
        <v>4</v>
      </c>
      <c r="C71" s="5">
        <v>1</v>
      </c>
      <c r="D71" s="5">
        <v>3</v>
      </c>
      <c r="E71" s="5">
        <v>2</v>
      </c>
      <c r="F71" s="5">
        <v>99</v>
      </c>
      <c r="G71" s="5">
        <v>242</v>
      </c>
      <c r="H71" s="5">
        <v>10140303</v>
      </c>
      <c r="I71" s="5">
        <v>1</v>
      </c>
      <c r="J71" s="7">
        <v>25700</v>
      </c>
      <c r="K71" s="7">
        <v>24003</v>
      </c>
      <c r="L71" s="7">
        <v>20935.96</v>
      </c>
      <c r="M71" s="18" t="s">
        <v>183</v>
      </c>
      <c r="N71" s="6">
        <v>4</v>
      </c>
    </row>
    <row r="72" spans="1:14" s="12" customFormat="1" ht="14.4" customHeight="1" x14ac:dyDescent="0.3">
      <c r="A72" s="5">
        <v>1</v>
      </c>
      <c r="B72" s="5">
        <v>4</v>
      </c>
      <c r="C72" s="5">
        <v>1</v>
      </c>
      <c r="D72" s="5">
        <v>9</v>
      </c>
      <c r="E72" s="5">
        <v>2</v>
      </c>
      <c r="F72" s="5">
        <v>1</v>
      </c>
      <c r="G72" s="5">
        <v>800</v>
      </c>
      <c r="H72" s="5">
        <v>10140801</v>
      </c>
      <c r="I72" s="5">
        <v>1</v>
      </c>
      <c r="J72" s="7">
        <v>5000</v>
      </c>
      <c r="K72" s="7">
        <v>3599.68</v>
      </c>
      <c r="L72" s="7">
        <v>2554.6799999999998</v>
      </c>
      <c r="M72" s="18" t="s">
        <v>184</v>
      </c>
      <c r="N72" s="6">
        <v>4</v>
      </c>
    </row>
    <row r="73" spans="1:14" s="12" customFormat="1" ht="27" customHeight="1" x14ac:dyDescent="0.3">
      <c r="A73" s="5">
        <v>1</v>
      </c>
      <c r="B73" s="5">
        <v>5</v>
      </c>
      <c r="C73" s="5">
        <v>1</v>
      </c>
      <c r="D73" s="5">
        <v>3</v>
      </c>
      <c r="E73" s="5">
        <v>1</v>
      </c>
      <c r="F73" s="5">
        <v>2</v>
      </c>
      <c r="G73" s="5">
        <v>215</v>
      </c>
      <c r="H73" s="5">
        <v>10150201</v>
      </c>
      <c r="I73" s="5">
        <v>1</v>
      </c>
      <c r="J73" s="7">
        <v>6500</v>
      </c>
      <c r="K73" s="7">
        <v>5419.02</v>
      </c>
      <c r="L73" s="7">
        <v>4756.21</v>
      </c>
      <c r="M73" s="18" t="s">
        <v>185</v>
      </c>
      <c r="N73" s="6">
        <v>2</v>
      </c>
    </row>
    <row r="74" spans="1:14" s="12" customFormat="1" ht="27" customHeight="1" x14ac:dyDescent="0.3">
      <c r="A74" s="5">
        <v>1</v>
      </c>
      <c r="B74" s="5">
        <v>5</v>
      </c>
      <c r="C74" s="5">
        <v>1</v>
      </c>
      <c r="D74" s="5">
        <v>3</v>
      </c>
      <c r="E74" s="5">
        <v>2</v>
      </c>
      <c r="F74" s="5">
        <v>9</v>
      </c>
      <c r="G74" s="5">
        <v>216</v>
      </c>
      <c r="H74" s="5">
        <v>10150202</v>
      </c>
      <c r="I74" s="5">
        <v>1</v>
      </c>
      <c r="J74" s="7">
        <v>4000</v>
      </c>
      <c r="K74" s="7">
        <v>457.5</v>
      </c>
      <c r="L74" s="7">
        <v>457.5</v>
      </c>
      <c r="M74" s="18" t="s">
        <v>186</v>
      </c>
      <c r="N74" s="6">
        <v>2</v>
      </c>
    </row>
    <row r="75" spans="1:14" s="12" customFormat="1" ht="27" customHeight="1" x14ac:dyDescent="0.3">
      <c r="A75" s="5">
        <v>1</v>
      </c>
      <c r="B75" s="5">
        <v>5</v>
      </c>
      <c r="C75" s="5">
        <v>1</v>
      </c>
      <c r="D75" s="5">
        <v>3</v>
      </c>
      <c r="E75" s="5">
        <v>2</v>
      </c>
      <c r="F75" s="5">
        <v>5</v>
      </c>
      <c r="G75" s="5">
        <v>220</v>
      </c>
      <c r="H75" s="5">
        <v>10150301</v>
      </c>
      <c r="I75" s="5">
        <v>1</v>
      </c>
      <c r="J75" s="7">
        <v>20000</v>
      </c>
      <c r="K75" s="7">
        <v>17430.37</v>
      </c>
      <c r="L75" s="7">
        <v>9458.8799999999992</v>
      </c>
      <c r="M75" s="18" t="s">
        <v>187</v>
      </c>
      <c r="N75" s="6">
        <v>2</v>
      </c>
    </row>
    <row r="76" spans="1:14" s="12" customFormat="1" ht="27" customHeight="1" x14ac:dyDescent="0.3">
      <c r="A76" s="5">
        <v>1</v>
      </c>
      <c r="B76" s="5">
        <v>5</v>
      </c>
      <c r="C76" s="5">
        <v>1</v>
      </c>
      <c r="D76" s="5">
        <v>3</v>
      </c>
      <c r="E76" s="5">
        <v>2</v>
      </c>
      <c r="F76" s="5">
        <v>9</v>
      </c>
      <c r="G76" s="5">
        <v>221</v>
      </c>
      <c r="H76" s="5">
        <v>10150302</v>
      </c>
      <c r="I76" s="5">
        <v>1</v>
      </c>
      <c r="J76" s="7">
        <v>138000</v>
      </c>
      <c r="K76" s="7">
        <v>109064.47</v>
      </c>
      <c r="L76" s="7">
        <v>72749.61</v>
      </c>
      <c r="M76" s="18" t="s">
        <v>413</v>
      </c>
      <c r="N76" s="6">
        <v>2</v>
      </c>
    </row>
    <row r="77" spans="1:14" s="12" customFormat="1" ht="14.4" customHeight="1" x14ac:dyDescent="0.3">
      <c r="A77" s="5">
        <v>1</v>
      </c>
      <c r="B77" s="5">
        <v>5</v>
      </c>
      <c r="C77" s="5">
        <v>1</v>
      </c>
      <c r="D77" s="5">
        <v>3</v>
      </c>
      <c r="E77" s="5">
        <v>2</v>
      </c>
      <c r="F77" s="5">
        <v>9</v>
      </c>
      <c r="G77" s="5">
        <v>233</v>
      </c>
      <c r="H77" s="5">
        <v>10150304</v>
      </c>
      <c r="I77" s="5">
        <v>1</v>
      </c>
      <c r="J77" s="7">
        <v>500</v>
      </c>
      <c r="K77" s="7">
        <v>0</v>
      </c>
      <c r="L77" s="7">
        <v>0</v>
      </c>
      <c r="M77" s="18" t="s">
        <v>188</v>
      </c>
      <c r="N77" s="6">
        <v>2</v>
      </c>
    </row>
    <row r="78" spans="1:14" s="12" customFormat="1" ht="27" customHeight="1" x14ac:dyDescent="0.3">
      <c r="A78" s="5">
        <v>1</v>
      </c>
      <c r="B78" s="5">
        <v>5</v>
      </c>
      <c r="C78" s="5">
        <v>1</v>
      </c>
      <c r="D78" s="5">
        <v>3</v>
      </c>
      <c r="E78" s="5">
        <v>2</v>
      </c>
      <c r="F78" s="5">
        <v>99</v>
      </c>
      <c r="G78" s="5">
        <v>223</v>
      </c>
      <c r="H78" s="5">
        <v>10150305</v>
      </c>
      <c r="I78" s="5">
        <v>1</v>
      </c>
      <c r="J78" s="7">
        <v>1000</v>
      </c>
      <c r="K78" s="7">
        <v>201.3</v>
      </c>
      <c r="L78" s="7">
        <v>201.3</v>
      </c>
      <c r="M78" s="18" t="s">
        <v>189</v>
      </c>
      <c r="N78" s="6">
        <v>2</v>
      </c>
    </row>
    <row r="79" spans="1:14" s="12" customFormat="1" ht="27" customHeight="1" x14ac:dyDescent="0.3">
      <c r="A79" s="5">
        <v>1</v>
      </c>
      <c r="B79" s="5">
        <v>5</v>
      </c>
      <c r="C79" s="5">
        <v>1</v>
      </c>
      <c r="D79" s="5">
        <v>3</v>
      </c>
      <c r="E79" s="5">
        <v>2</v>
      </c>
      <c r="F79" s="5">
        <v>16</v>
      </c>
      <c r="G79" s="5">
        <v>190</v>
      </c>
      <c r="H79" s="5">
        <v>10150307</v>
      </c>
      <c r="I79" s="5">
        <v>1</v>
      </c>
      <c r="J79" s="7">
        <v>17200</v>
      </c>
      <c r="K79" s="7">
        <v>8472.68</v>
      </c>
      <c r="L79" s="7">
        <v>8472.68</v>
      </c>
      <c r="M79" s="18" t="s">
        <v>190</v>
      </c>
      <c r="N79" s="6">
        <v>4</v>
      </c>
    </row>
    <row r="80" spans="1:14" s="12" customFormat="1" ht="14.4" customHeight="1" x14ac:dyDescent="0.3">
      <c r="A80" s="5">
        <v>1</v>
      </c>
      <c r="B80" s="5">
        <v>5</v>
      </c>
      <c r="C80" s="5">
        <v>1</v>
      </c>
      <c r="D80" s="5">
        <v>3</v>
      </c>
      <c r="E80" s="5">
        <v>2</v>
      </c>
      <c r="F80" s="5">
        <v>16</v>
      </c>
      <c r="G80" s="5">
        <v>191</v>
      </c>
      <c r="H80" s="5">
        <v>10150307</v>
      </c>
      <c r="I80" s="5">
        <v>2</v>
      </c>
      <c r="J80" s="7">
        <v>1088.55</v>
      </c>
      <c r="K80" s="7">
        <v>1052.72</v>
      </c>
      <c r="L80" s="7">
        <v>202.72</v>
      </c>
      <c r="M80" s="18" t="s">
        <v>191</v>
      </c>
      <c r="N80" s="6">
        <v>4</v>
      </c>
    </row>
    <row r="81" spans="1:14" s="12" customFormat="1" ht="14.4" customHeight="1" x14ac:dyDescent="0.3">
      <c r="A81" s="5">
        <v>50</v>
      </c>
      <c r="B81" s="5">
        <v>1</v>
      </c>
      <c r="C81" s="5">
        <v>1</v>
      </c>
      <c r="D81" s="5">
        <v>7</v>
      </c>
      <c r="E81" s="5">
        <v>5</v>
      </c>
      <c r="F81" s="5">
        <v>4</v>
      </c>
      <c r="G81" s="5">
        <v>235</v>
      </c>
      <c r="H81" s="5">
        <v>10150601</v>
      </c>
      <c r="I81" s="5">
        <v>1</v>
      </c>
      <c r="J81" s="7">
        <v>1125</v>
      </c>
      <c r="K81" s="7">
        <v>1123.3399999999999</v>
      </c>
      <c r="L81" s="7">
        <v>1123.3399999999999</v>
      </c>
      <c r="M81" s="18" t="s">
        <v>192</v>
      </c>
      <c r="N81" s="6">
        <v>4</v>
      </c>
    </row>
    <row r="82" spans="1:14" s="12" customFormat="1" ht="14.4" customHeight="1" x14ac:dyDescent="0.3">
      <c r="A82" s="5">
        <v>1</v>
      </c>
      <c r="B82" s="5">
        <v>5</v>
      </c>
      <c r="C82" s="5">
        <v>1</v>
      </c>
      <c r="D82" s="5">
        <v>2</v>
      </c>
      <c r="E82" s="5">
        <v>1</v>
      </c>
      <c r="F82" s="5">
        <v>99</v>
      </c>
      <c r="G82" s="5">
        <v>1730</v>
      </c>
      <c r="H82" s="5">
        <v>10150701</v>
      </c>
      <c r="I82" s="5">
        <v>1</v>
      </c>
      <c r="J82" s="7">
        <v>1000</v>
      </c>
      <c r="K82" s="7">
        <v>680</v>
      </c>
      <c r="L82" s="7">
        <v>302</v>
      </c>
      <c r="M82" s="18" t="s">
        <v>193</v>
      </c>
      <c r="N82" s="6">
        <v>2</v>
      </c>
    </row>
    <row r="83" spans="1:14" s="12" customFormat="1" ht="27" customHeight="1" x14ac:dyDescent="0.3">
      <c r="A83" s="5">
        <v>1</v>
      </c>
      <c r="B83" s="5">
        <v>6</v>
      </c>
      <c r="C83" s="5">
        <v>1</v>
      </c>
      <c r="D83" s="5">
        <v>1</v>
      </c>
      <c r="E83" s="5">
        <v>1</v>
      </c>
      <c r="F83" s="5">
        <v>1</v>
      </c>
      <c r="G83" s="5">
        <v>160</v>
      </c>
      <c r="H83" s="5">
        <v>10160101</v>
      </c>
      <c r="I83" s="5">
        <v>1</v>
      </c>
      <c r="J83" s="7">
        <v>153920</v>
      </c>
      <c r="K83" s="7">
        <v>151973.49</v>
      </c>
      <c r="L83" s="7">
        <v>135455.37</v>
      </c>
      <c r="M83" s="18" t="s">
        <v>194</v>
      </c>
      <c r="N83" s="6">
        <v>4</v>
      </c>
    </row>
    <row r="84" spans="1:14" s="12" customFormat="1" ht="27" customHeight="1" x14ac:dyDescent="0.3">
      <c r="A84" s="5">
        <v>1</v>
      </c>
      <c r="B84" s="5">
        <v>6</v>
      </c>
      <c r="C84" s="5">
        <v>1</v>
      </c>
      <c r="D84" s="5">
        <v>1</v>
      </c>
      <c r="E84" s="5">
        <v>2</v>
      </c>
      <c r="F84" s="5">
        <v>1</v>
      </c>
      <c r="G84" s="5">
        <v>165</v>
      </c>
      <c r="H84" s="5">
        <v>10160102</v>
      </c>
      <c r="I84" s="5">
        <v>1</v>
      </c>
      <c r="J84" s="7">
        <v>45650</v>
      </c>
      <c r="K84" s="7">
        <v>45025.51</v>
      </c>
      <c r="L84" s="7">
        <v>41583.160000000003</v>
      </c>
      <c r="M84" s="18" t="s">
        <v>195</v>
      </c>
      <c r="N84" s="6">
        <v>4</v>
      </c>
    </row>
    <row r="85" spans="1:14" s="12" customFormat="1" ht="14.4" customHeight="1" x14ac:dyDescent="0.3">
      <c r="A85" s="5">
        <v>1</v>
      </c>
      <c r="B85" s="5">
        <v>6</v>
      </c>
      <c r="C85" s="5">
        <v>1</v>
      </c>
      <c r="D85" s="5">
        <v>1</v>
      </c>
      <c r="E85" s="5">
        <v>2</v>
      </c>
      <c r="F85" s="5">
        <v>1</v>
      </c>
      <c r="G85" s="5">
        <v>0</v>
      </c>
      <c r="H85" s="5">
        <v>10160102</v>
      </c>
      <c r="I85" s="5">
        <v>2</v>
      </c>
      <c r="J85" s="7">
        <v>220</v>
      </c>
      <c r="K85" s="7">
        <v>214.31</v>
      </c>
      <c r="L85" s="7">
        <v>214.31</v>
      </c>
      <c r="M85" s="18" t="s">
        <v>196</v>
      </c>
      <c r="N85" s="6">
        <v>4</v>
      </c>
    </row>
    <row r="86" spans="1:14" s="12" customFormat="1" ht="14.4" customHeight="1" x14ac:dyDescent="0.3">
      <c r="A86" s="5">
        <v>1</v>
      </c>
      <c r="B86" s="5">
        <v>6</v>
      </c>
      <c r="C86" s="5">
        <v>1</v>
      </c>
      <c r="D86" s="5">
        <v>1</v>
      </c>
      <c r="E86" s="5">
        <v>2</v>
      </c>
      <c r="F86" s="5">
        <v>2</v>
      </c>
      <c r="G86" s="5">
        <v>166</v>
      </c>
      <c r="H86" s="5">
        <v>10160103</v>
      </c>
      <c r="I86" s="5">
        <v>1</v>
      </c>
      <c r="J86" s="7">
        <v>0</v>
      </c>
      <c r="K86" s="7">
        <v>0</v>
      </c>
      <c r="L86" s="7">
        <v>0</v>
      </c>
      <c r="M86" s="18" t="s">
        <v>197</v>
      </c>
      <c r="N86" s="6">
        <v>4</v>
      </c>
    </row>
    <row r="87" spans="1:14" s="12" customFormat="1" ht="40.200000000000003" customHeight="1" x14ac:dyDescent="0.3">
      <c r="A87" s="5">
        <v>1</v>
      </c>
      <c r="B87" s="5">
        <v>6</v>
      </c>
      <c r="C87" s="5">
        <v>1</v>
      </c>
      <c r="D87" s="5">
        <v>9</v>
      </c>
      <c r="E87" s="5">
        <v>1</v>
      </c>
      <c r="F87" s="5">
        <v>1</v>
      </c>
      <c r="G87" s="5">
        <v>170</v>
      </c>
      <c r="H87" s="5">
        <v>10160105</v>
      </c>
      <c r="I87" s="5">
        <v>1</v>
      </c>
      <c r="J87" s="7">
        <v>17000</v>
      </c>
      <c r="K87" s="7">
        <v>16489.39</v>
      </c>
      <c r="L87" s="7">
        <v>16489.39</v>
      </c>
      <c r="M87" s="18" t="s">
        <v>198</v>
      </c>
      <c r="N87" s="6">
        <v>4</v>
      </c>
    </row>
    <row r="88" spans="1:14" s="12" customFormat="1" ht="27" customHeight="1" x14ac:dyDescent="0.3">
      <c r="A88" s="5">
        <v>1</v>
      </c>
      <c r="B88" s="5">
        <v>6</v>
      </c>
      <c r="C88" s="5">
        <v>1</v>
      </c>
      <c r="D88" s="5">
        <v>3</v>
      </c>
      <c r="E88" s="5">
        <v>1</v>
      </c>
      <c r="F88" s="5">
        <v>2</v>
      </c>
      <c r="G88" s="5">
        <v>1745</v>
      </c>
      <c r="H88" s="5">
        <v>10160202</v>
      </c>
      <c r="I88" s="5">
        <v>1</v>
      </c>
      <c r="J88" s="7">
        <v>2222.8200000000002</v>
      </c>
      <c r="K88" s="7">
        <v>2077</v>
      </c>
      <c r="L88" s="7">
        <v>1820.8</v>
      </c>
      <c r="M88" s="18" t="s">
        <v>199</v>
      </c>
      <c r="N88" s="6">
        <v>2</v>
      </c>
    </row>
    <row r="89" spans="1:14" s="12" customFormat="1" ht="14.4" customHeight="1" x14ac:dyDescent="0.3">
      <c r="A89" s="5">
        <v>1</v>
      </c>
      <c r="B89" s="5">
        <v>6</v>
      </c>
      <c r="C89" s="5">
        <v>1</v>
      </c>
      <c r="D89" s="5">
        <v>3</v>
      </c>
      <c r="E89" s="5">
        <v>2</v>
      </c>
      <c r="F89" s="5">
        <v>11</v>
      </c>
      <c r="G89" s="5">
        <v>180</v>
      </c>
      <c r="H89" s="5">
        <v>10160301</v>
      </c>
      <c r="I89" s="5">
        <v>1</v>
      </c>
      <c r="J89" s="7">
        <v>34777.18</v>
      </c>
      <c r="K89" s="7">
        <v>13971.4</v>
      </c>
      <c r="L89" s="7">
        <v>7211.4</v>
      </c>
      <c r="M89" s="18" t="s">
        <v>200</v>
      </c>
      <c r="N89" s="6">
        <v>2</v>
      </c>
    </row>
    <row r="90" spans="1:14" s="12" customFormat="1" ht="27" customHeight="1" x14ac:dyDescent="0.3">
      <c r="A90" s="5">
        <v>1</v>
      </c>
      <c r="B90" s="5">
        <v>6</v>
      </c>
      <c r="C90" s="5">
        <v>1</v>
      </c>
      <c r="D90" s="5">
        <v>3</v>
      </c>
      <c r="E90" s="5">
        <v>2</v>
      </c>
      <c r="F90" s="5">
        <v>11</v>
      </c>
      <c r="G90" s="5">
        <v>181</v>
      </c>
      <c r="H90" s="5">
        <v>10160301</v>
      </c>
      <c r="I90" s="5">
        <v>2</v>
      </c>
      <c r="J90" s="7">
        <v>72000</v>
      </c>
      <c r="K90" s="7">
        <v>35</v>
      </c>
      <c r="L90" s="7">
        <v>0</v>
      </c>
      <c r="M90" s="18" t="s">
        <v>414</v>
      </c>
      <c r="N90" s="6">
        <v>2</v>
      </c>
    </row>
    <row r="91" spans="1:14" s="12" customFormat="1" ht="27" customHeight="1" x14ac:dyDescent="0.3">
      <c r="A91" s="5">
        <v>1</v>
      </c>
      <c r="B91" s="5">
        <v>6</v>
      </c>
      <c r="C91" s="5">
        <v>1</v>
      </c>
      <c r="D91" s="5">
        <v>3</v>
      </c>
      <c r="E91" s="5">
        <v>2</v>
      </c>
      <c r="F91" s="5">
        <v>11</v>
      </c>
      <c r="G91" s="5">
        <v>183</v>
      </c>
      <c r="H91" s="5">
        <v>10160301</v>
      </c>
      <c r="I91" s="5">
        <v>3</v>
      </c>
      <c r="J91" s="7">
        <v>0</v>
      </c>
      <c r="K91" s="7">
        <v>0</v>
      </c>
      <c r="L91" s="7">
        <v>0</v>
      </c>
      <c r="M91" s="18" t="s">
        <v>201</v>
      </c>
      <c r="N91" s="6">
        <v>2</v>
      </c>
    </row>
    <row r="92" spans="1:14" s="12" customFormat="1" ht="27" customHeight="1" x14ac:dyDescent="0.3">
      <c r="A92" s="5">
        <v>1</v>
      </c>
      <c r="B92" s="5">
        <v>6</v>
      </c>
      <c r="C92" s="5">
        <v>1</v>
      </c>
      <c r="D92" s="5">
        <v>3</v>
      </c>
      <c r="E92" s="5">
        <v>2</v>
      </c>
      <c r="F92" s="5">
        <v>9</v>
      </c>
      <c r="G92" s="5">
        <v>0</v>
      </c>
      <c r="H92" s="5">
        <v>10160302</v>
      </c>
      <c r="I92" s="5">
        <v>1</v>
      </c>
      <c r="J92" s="7">
        <v>8850</v>
      </c>
      <c r="K92" s="7">
        <v>6039</v>
      </c>
      <c r="L92" s="7">
        <v>6039</v>
      </c>
      <c r="M92" s="18" t="s">
        <v>202</v>
      </c>
      <c r="N92" s="6">
        <v>2</v>
      </c>
    </row>
    <row r="93" spans="1:14" s="12" customFormat="1" ht="27" customHeight="1" x14ac:dyDescent="0.3">
      <c r="A93" s="5">
        <v>1</v>
      </c>
      <c r="B93" s="5">
        <v>6</v>
      </c>
      <c r="C93" s="5">
        <v>1</v>
      </c>
      <c r="D93" s="5">
        <v>3</v>
      </c>
      <c r="E93" s="5">
        <v>2</v>
      </c>
      <c r="F93" s="5">
        <v>2</v>
      </c>
      <c r="G93" s="5">
        <v>182</v>
      </c>
      <c r="H93" s="5">
        <v>10160303</v>
      </c>
      <c r="I93" s="5">
        <v>1</v>
      </c>
      <c r="J93" s="7">
        <v>500</v>
      </c>
      <c r="K93" s="7">
        <v>500</v>
      </c>
      <c r="L93" s="7">
        <v>0</v>
      </c>
      <c r="M93" s="18" t="s">
        <v>203</v>
      </c>
      <c r="N93" s="6">
        <v>4</v>
      </c>
    </row>
    <row r="94" spans="1:14" s="12" customFormat="1" ht="27" customHeight="1" x14ac:dyDescent="0.3">
      <c r="A94" s="5">
        <v>1</v>
      </c>
      <c r="B94" s="5">
        <v>6</v>
      </c>
      <c r="C94" s="5">
        <v>1</v>
      </c>
      <c r="D94" s="5">
        <v>3</v>
      </c>
      <c r="E94" s="5">
        <v>2</v>
      </c>
      <c r="F94" s="5">
        <v>5</v>
      </c>
      <c r="G94" s="5">
        <v>1750</v>
      </c>
      <c r="H94" s="5">
        <v>10160307</v>
      </c>
      <c r="I94" s="5">
        <v>1</v>
      </c>
      <c r="J94" s="7">
        <v>174796.84</v>
      </c>
      <c r="K94" s="7">
        <v>89711.07</v>
      </c>
      <c r="L94" s="7">
        <v>65320.160000000003</v>
      </c>
      <c r="M94" s="18" t="s">
        <v>204</v>
      </c>
      <c r="N94" s="6">
        <v>2</v>
      </c>
    </row>
    <row r="95" spans="1:14" s="12" customFormat="1" ht="27" customHeight="1" x14ac:dyDescent="0.3">
      <c r="A95" s="5">
        <v>1</v>
      </c>
      <c r="B95" s="5">
        <v>6</v>
      </c>
      <c r="C95" s="5">
        <v>1</v>
      </c>
      <c r="D95" s="5">
        <v>3</v>
      </c>
      <c r="E95" s="5">
        <v>2</v>
      </c>
      <c r="F95" s="5">
        <v>13</v>
      </c>
      <c r="G95" s="5">
        <v>1751</v>
      </c>
      <c r="H95" s="5">
        <v>10160308</v>
      </c>
      <c r="I95" s="5">
        <v>1</v>
      </c>
      <c r="J95" s="7">
        <v>34703.160000000003</v>
      </c>
      <c r="K95" s="7">
        <v>34616.19</v>
      </c>
      <c r="L95" s="7">
        <v>30258.67</v>
      </c>
      <c r="M95" s="18" t="s">
        <v>205</v>
      </c>
      <c r="N95" s="6">
        <v>2</v>
      </c>
    </row>
    <row r="96" spans="1:14" s="12" customFormat="1" ht="27" customHeight="1" x14ac:dyDescent="0.3">
      <c r="A96" s="5">
        <v>1</v>
      </c>
      <c r="B96" s="5">
        <v>6</v>
      </c>
      <c r="C96" s="5">
        <v>1</v>
      </c>
      <c r="D96" s="5">
        <v>3</v>
      </c>
      <c r="E96" s="5">
        <v>2</v>
      </c>
      <c r="F96" s="5">
        <v>19</v>
      </c>
      <c r="G96" s="5">
        <v>1752</v>
      </c>
      <c r="H96" s="5">
        <v>10160309</v>
      </c>
      <c r="I96" s="5">
        <v>1</v>
      </c>
      <c r="J96" s="7">
        <v>2440</v>
      </c>
      <c r="K96" s="7">
        <v>2440</v>
      </c>
      <c r="L96" s="7">
        <v>2440</v>
      </c>
      <c r="M96" s="18" t="s">
        <v>206</v>
      </c>
      <c r="N96" s="6">
        <v>2</v>
      </c>
    </row>
    <row r="97" spans="1:14" s="12" customFormat="1" ht="27" customHeight="1" x14ac:dyDescent="0.3">
      <c r="A97" s="5">
        <v>1</v>
      </c>
      <c r="B97" s="5">
        <v>6</v>
      </c>
      <c r="C97" s="5">
        <v>1</v>
      </c>
      <c r="D97" s="5">
        <v>3</v>
      </c>
      <c r="E97" s="5">
        <v>2</v>
      </c>
      <c r="F97" s="5">
        <v>99</v>
      </c>
      <c r="G97" s="5">
        <v>1753</v>
      </c>
      <c r="H97" s="5">
        <v>10160310</v>
      </c>
      <c r="I97" s="5">
        <v>1</v>
      </c>
      <c r="J97" s="7">
        <v>4000</v>
      </c>
      <c r="K97" s="7">
        <v>2635.2</v>
      </c>
      <c r="L97" s="7">
        <v>2635.2</v>
      </c>
      <c r="M97" s="18" t="s">
        <v>207</v>
      </c>
      <c r="N97" s="6">
        <v>2</v>
      </c>
    </row>
    <row r="98" spans="1:14" s="12" customFormat="1" ht="14.4" customHeight="1" x14ac:dyDescent="0.3">
      <c r="A98" s="5">
        <v>1</v>
      </c>
      <c r="B98" s="5">
        <v>6</v>
      </c>
      <c r="C98" s="5">
        <v>1</v>
      </c>
      <c r="D98" s="5">
        <v>3</v>
      </c>
      <c r="E98" s="5">
        <v>2</v>
      </c>
      <c r="F98" s="5">
        <v>7</v>
      </c>
      <c r="G98" s="5">
        <v>1754</v>
      </c>
      <c r="H98" s="5">
        <v>10160311</v>
      </c>
      <c r="I98" s="5">
        <v>1</v>
      </c>
      <c r="J98" s="7">
        <v>8000</v>
      </c>
      <c r="K98" s="7">
        <v>6667.14</v>
      </c>
      <c r="L98" s="7">
        <v>6325.05</v>
      </c>
      <c r="M98" s="18" t="s">
        <v>208</v>
      </c>
      <c r="N98" s="6">
        <v>2</v>
      </c>
    </row>
    <row r="99" spans="1:14" s="12" customFormat="1" ht="14.4" customHeight="1" x14ac:dyDescent="0.3">
      <c r="A99" s="5">
        <v>1</v>
      </c>
      <c r="B99" s="5">
        <v>2</v>
      </c>
      <c r="C99" s="5">
        <v>1</v>
      </c>
      <c r="D99" s="5">
        <v>3</v>
      </c>
      <c r="E99" s="5">
        <v>2</v>
      </c>
      <c r="F99" s="5">
        <v>19</v>
      </c>
      <c r="G99" s="5">
        <v>184</v>
      </c>
      <c r="H99" s="5">
        <v>10160312</v>
      </c>
      <c r="I99" s="5">
        <v>1</v>
      </c>
      <c r="J99" s="7">
        <v>1537.2</v>
      </c>
      <c r="K99" s="7">
        <v>1537.2</v>
      </c>
      <c r="L99" s="7">
        <v>1537.2</v>
      </c>
      <c r="M99" s="18" t="s">
        <v>209</v>
      </c>
      <c r="N99" s="6">
        <v>1</v>
      </c>
    </row>
    <row r="100" spans="1:14" s="12" customFormat="1" ht="14.4" customHeight="1" x14ac:dyDescent="0.3">
      <c r="A100" s="5">
        <v>1</v>
      </c>
      <c r="B100" s="5">
        <v>6</v>
      </c>
      <c r="C100" s="5">
        <v>1</v>
      </c>
      <c r="D100" s="5">
        <v>4</v>
      </c>
      <c r="E100" s="5">
        <v>2</v>
      </c>
      <c r="F100" s="5">
        <v>5</v>
      </c>
      <c r="G100" s="5">
        <v>1985</v>
      </c>
      <c r="H100" s="5">
        <v>10160501</v>
      </c>
      <c r="I100" s="5">
        <v>1</v>
      </c>
      <c r="J100" s="7">
        <v>500</v>
      </c>
      <c r="K100" s="7">
        <v>0</v>
      </c>
      <c r="L100" s="7">
        <v>0</v>
      </c>
      <c r="M100" s="18" t="s">
        <v>210</v>
      </c>
      <c r="N100" s="6">
        <v>2</v>
      </c>
    </row>
    <row r="101" spans="1:14" s="12" customFormat="1" ht="14.4" customHeight="1" x14ac:dyDescent="0.3">
      <c r="A101" s="5">
        <v>1</v>
      </c>
      <c r="B101" s="5">
        <v>6</v>
      </c>
      <c r="C101" s="5">
        <v>1</v>
      </c>
      <c r="D101" s="5">
        <v>2</v>
      </c>
      <c r="E101" s="5">
        <v>1</v>
      </c>
      <c r="F101" s="5">
        <v>1</v>
      </c>
      <c r="G101" s="5">
        <v>1290</v>
      </c>
      <c r="H101" s="5">
        <v>10160701</v>
      </c>
      <c r="I101" s="5">
        <v>1</v>
      </c>
      <c r="J101" s="7">
        <v>13606</v>
      </c>
      <c r="K101" s="7">
        <v>13421.14</v>
      </c>
      <c r="L101" s="7">
        <v>10151.26</v>
      </c>
      <c r="M101" s="18" t="s">
        <v>211</v>
      </c>
      <c r="N101" s="6">
        <v>4</v>
      </c>
    </row>
    <row r="102" spans="1:14" s="12" customFormat="1" ht="27" customHeight="1" x14ac:dyDescent="0.3">
      <c r="A102" s="5">
        <v>1</v>
      </c>
      <c r="B102" s="5">
        <v>7</v>
      </c>
      <c r="C102" s="5">
        <v>1</v>
      </c>
      <c r="D102" s="5">
        <v>1</v>
      </c>
      <c r="E102" s="5">
        <v>1</v>
      </c>
      <c r="F102" s="5">
        <v>1</v>
      </c>
      <c r="G102" s="5">
        <v>195</v>
      </c>
      <c r="H102" s="5">
        <v>10170101</v>
      </c>
      <c r="I102" s="5">
        <v>1</v>
      </c>
      <c r="J102" s="7">
        <v>75700</v>
      </c>
      <c r="K102" s="7">
        <v>73451.44</v>
      </c>
      <c r="L102" s="7">
        <v>70968.53</v>
      </c>
      <c r="M102" s="18" t="s">
        <v>212</v>
      </c>
      <c r="N102" s="6">
        <v>4</v>
      </c>
    </row>
    <row r="103" spans="1:14" s="12" customFormat="1" ht="27" customHeight="1" x14ac:dyDescent="0.3">
      <c r="A103" s="5">
        <v>1</v>
      </c>
      <c r="B103" s="5">
        <v>7</v>
      </c>
      <c r="C103" s="5">
        <v>1</v>
      </c>
      <c r="D103" s="5">
        <v>1</v>
      </c>
      <c r="E103" s="5">
        <v>2</v>
      </c>
      <c r="F103" s="5">
        <v>1</v>
      </c>
      <c r="G103" s="5">
        <v>200</v>
      </c>
      <c r="H103" s="5">
        <v>10170102</v>
      </c>
      <c r="I103" s="5">
        <v>1</v>
      </c>
      <c r="J103" s="7">
        <v>22061</v>
      </c>
      <c r="K103" s="7">
        <v>21948.47</v>
      </c>
      <c r="L103" s="7">
        <v>21508.81</v>
      </c>
      <c r="M103" s="18" t="s">
        <v>213</v>
      </c>
      <c r="N103" s="6">
        <v>4</v>
      </c>
    </row>
    <row r="104" spans="1:14" s="12" customFormat="1" ht="40.200000000000003" customHeight="1" x14ac:dyDescent="0.3">
      <c r="A104" s="5">
        <v>1</v>
      </c>
      <c r="B104" s="5">
        <v>7</v>
      </c>
      <c r="C104" s="5">
        <v>1</v>
      </c>
      <c r="D104" s="5">
        <v>3</v>
      </c>
      <c r="E104" s="5">
        <v>1</v>
      </c>
      <c r="F104" s="5">
        <v>1</v>
      </c>
      <c r="G104" s="5">
        <v>1765</v>
      </c>
      <c r="H104" s="5">
        <v>10170201</v>
      </c>
      <c r="I104" s="5">
        <v>1</v>
      </c>
      <c r="J104" s="7">
        <v>1174.19</v>
      </c>
      <c r="K104" s="7">
        <v>1131.6500000000001</v>
      </c>
      <c r="L104" s="7">
        <v>1131.6500000000001</v>
      </c>
      <c r="M104" s="18" t="s">
        <v>214</v>
      </c>
      <c r="N104" s="6">
        <v>3</v>
      </c>
    </row>
    <row r="105" spans="1:14" s="12" customFormat="1" ht="40.200000000000003" customHeight="1" x14ac:dyDescent="0.3">
      <c r="A105" s="5">
        <v>1</v>
      </c>
      <c r="B105" s="5">
        <v>7</v>
      </c>
      <c r="C105" s="5">
        <v>1</v>
      </c>
      <c r="D105" s="5">
        <v>3</v>
      </c>
      <c r="E105" s="5">
        <v>1</v>
      </c>
      <c r="F105" s="5">
        <v>2</v>
      </c>
      <c r="G105" s="5">
        <v>1766</v>
      </c>
      <c r="H105" s="5">
        <v>10170202</v>
      </c>
      <c r="I105" s="5">
        <v>1</v>
      </c>
      <c r="J105" s="7">
        <v>3925.81</v>
      </c>
      <c r="K105" s="7">
        <v>3859.95</v>
      </c>
      <c r="L105" s="7">
        <v>3576.91</v>
      </c>
      <c r="M105" s="18" t="s">
        <v>215</v>
      </c>
      <c r="N105" s="6">
        <v>3</v>
      </c>
    </row>
    <row r="106" spans="1:14" s="12" customFormat="1" ht="14.4" customHeight="1" x14ac:dyDescent="0.3">
      <c r="A106" s="5">
        <v>1</v>
      </c>
      <c r="B106" s="5">
        <v>7</v>
      </c>
      <c r="C106" s="5">
        <v>1</v>
      </c>
      <c r="D106" s="5">
        <v>3</v>
      </c>
      <c r="E106" s="5">
        <v>1</v>
      </c>
      <c r="F106" s="5">
        <v>2</v>
      </c>
      <c r="G106" s="5">
        <v>0</v>
      </c>
      <c r="H106" s="5">
        <v>10170202</v>
      </c>
      <c r="I106" s="5">
        <v>2</v>
      </c>
      <c r="J106" s="7">
        <v>0</v>
      </c>
      <c r="K106" s="7">
        <v>0</v>
      </c>
      <c r="L106" s="7">
        <v>0</v>
      </c>
      <c r="M106" s="18" t="s">
        <v>216</v>
      </c>
      <c r="N106" s="6">
        <v>3</v>
      </c>
    </row>
    <row r="107" spans="1:14" s="12" customFormat="1" ht="27" customHeight="1" x14ac:dyDescent="0.3">
      <c r="A107" s="5">
        <v>1</v>
      </c>
      <c r="B107" s="5">
        <v>7</v>
      </c>
      <c r="C107" s="5">
        <v>1</v>
      </c>
      <c r="D107" s="5">
        <v>3</v>
      </c>
      <c r="E107" s="5">
        <v>1</v>
      </c>
      <c r="F107" s="5">
        <v>2</v>
      </c>
      <c r="G107" s="5">
        <v>1767</v>
      </c>
      <c r="H107" s="5">
        <v>10170203</v>
      </c>
      <c r="I107" s="5">
        <v>1</v>
      </c>
      <c r="J107" s="7">
        <v>1000</v>
      </c>
      <c r="K107" s="7">
        <v>0</v>
      </c>
      <c r="L107" s="7">
        <v>0</v>
      </c>
      <c r="M107" s="18" t="s">
        <v>217</v>
      </c>
      <c r="N107" s="6">
        <v>3</v>
      </c>
    </row>
    <row r="108" spans="1:14" s="12" customFormat="1" ht="14.4" customHeight="1" x14ac:dyDescent="0.3">
      <c r="A108" s="5">
        <v>1</v>
      </c>
      <c r="B108" s="5">
        <v>7</v>
      </c>
      <c r="C108" s="5">
        <v>1</v>
      </c>
      <c r="D108" s="5">
        <v>3</v>
      </c>
      <c r="E108" s="5">
        <v>2</v>
      </c>
      <c r="F108" s="5">
        <v>1</v>
      </c>
      <c r="G108" s="5">
        <v>100</v>
      </c>
      <c r="H108" s="5">
        <v>10170301</v>
      </c>
      <c r="I108" s="5">
        <v>1</v>
      </c>
      <c r="J108" s="7">
        <v>4632</v>
      </c>
      <c r="K108" s="7">
        <v>4632</v>
      </c>
      <c r="L108" s="7">
        <v>562.70000000000005</v>
      </c>
      <c r="M108" s="18" t="s">
        <v>218</v>
      </c>
      <c r="N108" s="6">
        <v>3</v>
      </c>
    </row>
    <row r="109" spans="1:14" s="12" customFormat="1" ht="14.4" customHeight="1" x14ac:dyDescent="0.3">
      <c r="A109" s="5">
        <v>1</v>
      </c>
      <c r="B109" s="5">
        <v>7</v>
      </c>
      <c r="C109" s="5">
        <v>1</v>
      </c>
      <c r="D109" s="5">
        <v>3</v>
      </c>
      <c r="E109" s="5">
        <v>2</v>
      </c>
      <c r="F109" s="5">
        <v>16</v>
      </c>
      <c r="G109" s="5">
        <v>2250</v>
      </c>
      <c r="H109" s="5">
        <v>10170302</v>
      </c>
      <c r="I109" s="5">
        <v>1</v>
      </c>
      <c r="J109" s="7">
        <v>6000</v>
      </c>
      <c r="K109" s="7">
        <v>4000</v>
      </c>
      <c r="L109" s="7">
        <v>2211.12</v>
      </c>
      <c r="M109" s="18" t="s">
        <v>219</v>
      </c>
      <c r="N109" s="6">
        <v>3</v>
      </c>
    </row>
    <row r="110" spans="1:14" s="12" customFormat="1" ht="27" customHeight="1" x14ac:dyDescent="0.3">
      <c r="A110" s="5">
        <v>1</v>
      </c>
      <c r="B110" s="5">
        <v>7</v>
      </c>
      <c r="C110" s="5">
        <v>1</v>
      </c>
      <c r="D110" s="5">
        <v>3</v>
      </c>
      <c r="E110" s="5">
        <v>2</v>
      </c>
      <c r="F110" s="5">
        <v>19</v>
      </c>
      <c r="G110" s="5">
        <v>2205</v>
      </c>
      <c r="H110" s="5">
        <v>10170303</v>
      </c>
      <c r="I110" s="5">
        <v>1</v>
      </c>
      <c r="J110" s="7">
        <v>11250</v>
      </c>
      <c r="K110" s="7">
        <v>10729.9</v>
      </c>
      <c r="L110" s="7">
        <v>10729.9</v>
      </c>
      <c r="M110" s="18" t="s">
        <v>220</v>
      </c>
      <c r="N110" s="6">
        <v>3</v>
      </c>
    </row>
    <row r="111" spans="1:14" s="12" customFormat="1" ht="14.4" customHeight="1" x14ac:dyDescent="0.3">
      <c r="A111" s="5">
        <v>1</v>
      </c>
      <c r="B111" s="5">
        <v>7</v>
      </c>
      <c r="C111" s="5">
        <v>1</v>
      </c>
      <c r="D111" s="5">
        <v>3</v>
      </c>
      <c r="E111" s="5">
        <v>2</v>
      </c>
      <c r="F111" s="5">
        <v>19</v>
      </c>
      <c r="G111" s="5">
        <v>0</v>
      </c>
      <c r="H111" s="5">
        <v>10170303</v>
      </c>
      <c r="I111" s="5">
        <v>2</v>
      </c>
      <c r="J111" s="7">
        <v>1159</v>
      </c>
      <c r="K111" s="7">
        <v>1159</v>
      </c>
      <c r="L111" s="7">
        <v>1159</v>
      </c>
      <c r="M111" s="18" t="s">
        <v>221</v>
      </c>
      <c r="N111" s="6">
        <v>3</v>
      </c>
    </row>
    <row r="112" spans="1:14" s="12" customFormat="1" ht="14.4" customHeight="1" x14ac:dyDescent="0.3">
      <c r="A112" s="5">
        <v>1</v>
      </c>
      <c r="B112" s="5">
        <v>7</v>
      </c>
      <c r="C112" s="5">
        <v>1</v>
      </c>
      <c r="D112" s="5">
        <v>3</v>
      </c>
      <c r="E112" s="5">
        <v>2</v>
      </c>
      <c r="F112" s="5">
        <v>19</v>
      </c>
      <c r="G112" s="5">
        <v>0</v>
      </c>
      <c r="H112" s="5">
        <v>10170303</v>
      </c>
      <c r="I112" s="5">
        <v>3</v>
      </c>
      <c r="J112" s="7">
        <v>2318</v>
      </c>
      <c r="K112" s="7">
        <v>2318</v>
      </c>
      <c r="L112" s="7">
        <v>2318</v>
      </c>
      <c r="M112" s="18" t="s">
        <v>222</v>
      </c>
      <c r="N112" s="6">
        <v>3</v>
      </c>
    </row>
    <row r="113" spans="1:14" s="12" customFormat="1" ht="27" customHeight="1" x14ac:dyDescent="0.3">
      <c r="A113" s="5">
        <v>1</v>
      </c>
      <c r="B113" s="5">
        <v>7</v>
      </c>
      <c r="C113" s="5">
        <v>1</v>
      </c>
      <c r="D113" s="5">
        <v>3</v>
      </c>
      <c r="E113" s="5">
        <v>2</v>
      </c>
      <c r="F113" s="5">
        <v>99</v>
      </c>
      <c r="G113" s="5">
        <v>101</v>
      </c>
      <c r="H113" s="5">
        <v>10170304</v>
      </c>
      <c r="I113" s="5">
        <v>1</v>
      </c>
      <c r="J113" s="7">
        <v>4000</v>
      </c>
      <c r="K113" s="7">
        <v>0</v>
      </c>
      <c r="L113" s="7">
        <v>0</v>
      </c>
      <c r="M113" s="18" t="s">
        <v>223</v>
      </c>
      <c r="N113" s="6">
        <v>3</v>
      </c>
    </row>
    <row r="114" spans="1:14" s="12" customFormat="1" ht="14.4" customHeight="1" x14ac:dyDescent="0.3">
      <c r="A114" s="5">
        <v>1</v>
      </c>
      <c r="B114" s="5">
        <v>7</v>
      </c>
      <c r="C114" s="5">
        <v>1</v>
      </c>
      <c r="D114" s="5">
        <v>3</v>
      </c>
      <c r="E114" s="5">
        <v>2</v>
      </c>
      <c r="F114" s="5">
        <v>99</v>
      </c>
      <c r="G114" s="5">
        <v>0</v>
      </c>
      <c r="H114" s="5">
        <v>10170304</v>
      </c>
      <c r="I114" s="5">
        <v>2</v>
      </c>
      <c r="J114" s="7">
        <v>0</v>
      </c>
      <c r="K114" s="7">
        <v>0</v>
      </c>
      <c r="L114" s="7">
        <v>0</v>
      </c>
      <c r="M114" s="18" t="s">
        <v>224</v>
      </c>
      <c r="N114" s="6">
        <v>3</v>
      </c>
    </row>
    <row r="115" spans="1:14" s="12" customFormat="1" ht="27" customHeight="1" x14ac:dyDescent="0.3">
      <c r="A115" s="5">
        <v>1</v>
      </c>
      <c r="B115" s="5">
        <v>7</v>
      </c>
      <c r="C115" s="5">
        <v>1</v>
      </c>
      <c r="D115" s="5">
        <v>3</v>
      </c>
      <c r="E115" s="5">
        <v>2</v>
      </c>
      <c r="F115" s="5">
        <v>99</v>
      </c>
      <c r="G115" s="5">
        <v>1768</v>
      </c>
      <c r="H115" s="5">
        <v>10170306</v>
      </c>
      <c r="I115" s="5">
        <v>1</v>
      </c>
      <c r="J115" s="7">
        <v>0</v>
      </c>
      <c r="K115" s="7">
        <v>0</v>
      </c>
      <c r="L115" s="7">
        <v>0</v>
      </c>
      <c r="M115" s="18" t="s">
        <v>225</v>
      </c>
      <c r="N115" s="6">
        <v>3</v>
      </c>
    </row>
    <row r="116" spans="1:14" s="12" customFormat="1" ht="14.4" customHeight="1" x14ac:dyDescent="0.3">
      <c r="A116" s="5">
        <v>1</v>
      </c>
      <c r="B116" s="5">
        <v>7</v>
      </c>
      <c r="C116" s="5">
        <v>1</v>
      </c>
      <c r="D116" s="5">
        <v>3</v>
      </c>
      <c r="E116" s="5">
        <v>2</v>
      </c>
      <c r="F116" s="5">
        <v>7</v>
      </c>
      <c r="G116" s="5">
        <v>2835</v>
      </c>
      <c r="H116" s="5">
        <v>10170401</v>
      </c>
      <c r="I116" s="5">
        <v>1</v>
      </c>
      <c r="J116" s="7">
        <v>3170.83</v>
      </c>
      <c r="K116" s="7">
        <v>3170.83</v>
      </c>
      <c r="L116" s="7">
        <v>1853.82</v>
      </c>
      <c r="M116" s="18" t="s">
        <v>158</v>
      </c>
      <c r="N116" s="6">
        <v>3</v>
      </c>
    </row>
    <row r="117" spans="1:14" s="12" customFormat="1" ht="27" customHeight="1" x14ac:dyDescent="0.3">
      <c r="A117" s="5">
        <v>1</v>
      </c>
      <c r="B117" s="5">
        <v>7</v>
      </c>
      <c r="C117" s="5">
        <v>1</v>
      </c>
      <c r="D117" s="5">
        <v>4</v>
      </c>
      <c r="E117" s="5">
        <v>1</v>
      </c>
      <c r="F117" s="5">
        <v>1</v>
      </c>
      <c r="G117" s="5">
        <v>0</v>
      </c>
      <c r="H117" s="5">
        <v>10170402</v>
      </c>
      <c r="I117" s="5">
        <v>1</v>
      </c>
      <c r="J117" s="7">
        <v>10174</v>
      </c>
      <c r="K117" s="7">
        <v>9738.2000000000007</v>
      </c>
      <c r="L117" s="7">
        <v>9133.32</v>
      </c>
      <c r="M117" s="18" t="s">
        <v>226</v>
      </c>
      <c r="N117" s="6">
        <v>3</v>
      </c>
    </row>
    <row r="118" spans="1:14" s="12" customFormat="1" ht="14.4" customHeight="1" x14ac:dyDescent="0.3">
      <c r="A118" s="5">
        <v>1</v>
      </c>
      <c r="B118" s="5">
        <v>7</v>
      </c>
      <c r="C118" s="5">
        <v>1</v>
      </c>
      <c r="D118" s="5">
        <v>2</v>
      </c>
      <c r="E118" s="5">
        <v>1</v>
      </c>
      <c r="F118" s="5">
        <v>1</v>
      </c>
      <c r="G118" s="5">
        <v>1295</v>
      </c>
      <c r="H118" s="5">
        <v>10170701</v>
      </c>
      <c r="I118" s="5">
        <v>1</v>
      </c>
      <c r="J118" s="7">
        <v>7940</v>
      </c>
      <c r="K118" s="7">
        <v>7918.55</v>
      </c>
      <c r="L118" s="7">
        <v>7918.55</v>
      </c>
      <c r="M118" s="18" t="s">
        <v>227</v>
      </c>
      <c r="N118" s="6">
        <v>4</v>
      </c>
    </row>
    <row r="119" spans="1:14" s="12" customFormat="1" ht="27" customHeight="1" x14ac:dyDescent="0.3">
      <c r="A119" s="5">
        <v>1</v>
      </c>
      <c r="B119" s="5">
        <v>11</v>
      </c>
      <c r="C119" s="5">
        <v>1</v>
      </c>
      <c r="D119" s="5">
        <v>3</v>
      </c>
      <c r="E119" s="5">
        <v>2</v>
      </c>
      <c r="F119" s="5">
        <v>19</v>
      </c>
      <c r="G119" s="5">
        <v>0</v>
      </c>
      <c r="H119" s="5">
        <v>10180301</v>
      </c>
      <c r="I119" s="5">
        <v>1</v>
      </c>
      <c r="J119" s="7">
        <v>0</v>
      </c>
      <c r="K119" s="7">
        <v>0</v>
      </c>
      <c r="L119" s="7">
        <v>0</v>
      </c>
      <c r="M119" s="18" t="s">
        <v>228</v>
      </c>
      <c r="N119" s="6">
        <v>6</v>
      </c>
    </row>
    <row r="120" spans="1:14" s="12" customFormat="1" ht="27" customHeight="1" x14ac:dyDescent="0.3">
      <c r="A120" s="5">
        <v>1</v>
      </c>
      <c r="B120" s="5">
        <v>11</v>
      </c>
      <c r="C120" s="5">
        <v>1</v>
      </c>
      <c r="D120" s="5">
        <v>3</v>
      </c>
      <c r="E120" s="5">
        <v>2</v>
      </c>
      <c r="F120" s="5">
        <v>19</v>
      </c>
      <c r="G120" s="5">
        <v>0</v>
      </c>
      <c r="H120" s="5">
        <v>10180302</v>
      </c>
      <c r="I120" s="5">
        <v>1</v>
      </c>
      <c r="J120" s="7">
        <v>0</v>
      </c>
      <c r="K120" s="7">
        <v>0</v>
      </c>
      <c r="L120" s="7">
        <v>0</v>
      </c>
      <c r="M120" s="18" t="s">
        <v>229</v>
      </c>
      <c r="N120" s="6">
        <v>4</v>
      </c>
    </row>
    <row r="121" spans="1:14" s="12" customFormat="1" ht="27" customHeight="1" x14ac:dyDescent="0.3">
      <c r="A121" s="5">
        <v>1</v>
      </c>
      <c r="B121" s="5">
        <v>11</v>
      </c>
      <c r="C121" s="5">
        <v>1</v>
      </c>
      <c r="D121" s="5">
        <v>3</v>
      </c>
      <c r="E121" s="5">
        <v>2</v>
      </c>
      <c r="F121" s="5">
        <v>7</v>
      </c>
      <c r="G121" s="5">
        <v>155</v>
      </c>
      <c r="H121" s="5">
        <v>10180401</v>
      </c>
      <c r="I121" s="5">
        <v>1</v>
      </c>
      <c r="J121" s="7">
        <v>1100</v>
      </c>
      <c r="K121" s="7">
        <v>1100</v>
      </c>
      <c r="L121" s="7">
        <v>0</v>
      </c>
      <c r="M121" s="18" t="s">
        <v>230</v>
      </c>
      <c r="N121" s="6">
        <v>4</v>
      </c>
    </row>
    <row r="122" spans="1:14" s="12" customFormat="1" ht="14.4" customHeight="1" x14ac:dyDescent="0.3">
      <c r="A122" s="5">
        <v>1</v>
      </c>
      <c r="B122" s="5">
        <v>11</v>
      </c>
      <c r="C122" s="5">
        <v>1</v>
      </c>
      <c r="D122" s="5">
        <v>2</v>
      </c>
      <c r="E122" s="5">
        <v>1</v>
      </c>
      <c r="F122" s="5">
        <v>99</v>
      </c>
      <c r="G122" s="5">
        <v>225</v>
      </c>
      <c r="H122" s="5">
        <v>10180701</v>
      </c>
      <c r="I122" s="5">
        <v>1</v>
      </c>
      <c r="J122" s="7">
        <v>500</v>
      </c>
      <c r="K122" s="7">
        <v>0</v>
      </c>
      <c r="L122" s="7">
        <v>0</v>
      </c>
      <c r="M122" s="18" t="s">
        <v>231</v>
      </c>
      <c r="N122" s="6">
        <v>4</v>
      </c>
    </row>
    <row r="123" spans="1:14" s="12" customFormat="1" ht="14.4" customHeight="1" x14ac:dyDescent="0.3">
      <c r="A123" s="5">
        <v>1</v>
      </c>
      <c r="B123" s="5">
        <v>11</v>
      </c>
      <c r="C123" s="5">
        <v>1</v>
      </c>
      <c r="D123" s="5">
        <v>10</v>
      </c>
      <c r="E123" s="5">
        <v>3</v>
      </c>
      <c r="F123" s="5">
        <v>1</v>
      </c>
      <c r="G123" s="5">
        <v>795</v>
      </c>
      <c r="H123" s="5">
        <v>10180702</v>
      </c>
      <c r="I123" s="5">
        <v>1</v>
      </c>
      <c r="J123" s="7">
        <v>16000</v>
      </c>
      <c r="K123" s="7">
        <v>16000</v>
      </c>
      <c r="L123" s="7">
        <v>8944.4699999999993</v>
      </c>
      <c r="M123" s="18" t="s">
        <v>232</v>
      </c>
      <c r="N123" s="6">
        <v>4</v>
      </c>
    </row>
    <row r="124" spans="1:14" s="12" customFormat="1" ht="14.4" customHeight="1" x14ac:dyDescent="0.3">
      <c r="A124" s="5">
        <v>20</v>
      </c>
      <c r="B124" s="5">
        <v>1</v>
      </c>
      <c r="C124" s="5">
        <v>1</v>
      </c>
      <c r="D124" s="5">
        <v>10</v>
      </c>
      <c r="E124" s="5">
        <v>1</v>
      </c>
      <c r="F124" s="5">
        <v>1</v>
      </c>
      <c r="G124" s="5">
        <v>785</v>
      </c>
      <c r="H124" s="5">
        <v>10181101</v>
      </c>
      <c r="I124" s="5">
        <v>1</v>
      </c>
      <c r="J124" s="7">
        <v>5200.9399999999996</v>
      </c>
      <c r="K124" s="7">
        <v>0</v>
      </c>
      <c r="L124" s="7">
        <v>0</v>
      </c>
      <c r="M124" s="18" t="s">
        <v>233</v>
      </c>
      <c r="N124" s="6">
        <v>6</v>
      </c>
    </row>
    <row r="125" spans="1:14" s="12" customFormat="1" ht="27" customHeight="1" x14ac:dyDescent="0.3">
      <c r="A125" s="5">
        <v>20</v>
      </c>
      <c r="B125" s="5">
        <v>2</v>
      </c>
      <c r="C125" s="5">
        <v>1</v>
      </c>
      <c r="D125" s="5">
        <v>10</v>
      </c>
      <c r="E125" s="5">
        <v>1</v>
      </c>
      <c r="F125" s="5">
        <v>3</v>
      </c>
      <c r="G125" s="5">
        <v>2</v>
      </c>
      <c r="H125" s="5">
        <v>10181102</v>
      </c>
      <c r="I125" s="5">
        <v>1</v>
      </c>
      <c r="J125" s="7">
        <v>20000</v>
      </c>
      <c r="K125" s="7">
        <v>0</v>
      </c>
      <c r="L125" s="7">
        <v>0</v>
      </c>
      <c r="M125" s="18" t="s">
        <v>234</v>
      </c>
      <c r="N125" s="6">
        <v>4</v>
      </c>
    </row>
    <row r="126" spans="1:14" s="12" customFormat="1" ht="14.4" customHeight="1" x14ac:dyDescent="0.3">
      <c r="A126" s="5">
        <v>20</v>
      </c>
      <c r="B126" s="5">
        <v>3</v>
      </c>
      <c r="C126" s="5">
        <v>1</v>
      </c>
      <c r="D126" s="5">
        <v>10</v>
      </c>
      <c r="E126" s="5">
        <v>1</v>
      </c>
      <c r="F126" s="5">
        <v>4</v>
      </c>
      <c r="G126" s="5">
        <v>3</v>
      </c>
      <c r="H126" s="5">
        <v>10181103</v>
      </c>
      <c r="I126" s="5">
        <v>1</v>
      </c>
      <c r="J126" s="7">
        <v>21000</v>
      </c>
      <c r="K126" s="7">
        <v>0</v>
      </c>
      <c r="L126" s="7">
        <v>0</v>
      </c>
      <c r="M126" s="18" t="s">
        <v>235</v>
      </c>
      <c r="N126" s="6">
        <v>4</v>
      </c>
    </row>
    <row r="127" spans="1:14" s="12" customFormat="1" ht="27" customHeight="1" x14ac:dyDescent="0.3">
      <c r="A127" s="5">
        <v>20</v>
      </c>
      <c r="B127" s="5">
        <v>3</v>
      </c>
      <c r="C127" s="5">
        <v>1</v>
      </c>
      <c r="D127" s="5">
        <v>10</v>
      </c>
      <c r="E127" s="5">
        <v>1</v>
      </c>
      <c r="F127" s="5">
        <v>99</v>
      </c>
      <c r="G127" s="5">
        <v>4</v>
      </c>
      <c r="H127" s="5">
        <v>10181104</v>
      </c>
      <c r="I127" s="5">
        <v>1</v>
      </c>
      <c r="J127" s="7">
        <v>1458.88</v>
      </c>
      <c r="K127" s="7">
        <v>0</v>
      </c>
      <c r="L127" s="7">
        <v>0</v>
      </c>
      <c r="M127" s="18" t="s">
        <v>236</v>
      </c>
      <c r="N127" s="6">
        <v>1</v>
      </c>
    </row>
    <row r="128" spans="1:14" s="12" customFormat="1" ht="14.4" customHeight="1" x14ac:dyDescent="0.3">
      <c r="A128" s="5">
        <v>20</v>
      </c>
      <c r="B128" s="5">
        <v>1</v>
      </c>
      <c r="C128" s="5">
        <v>1</v>
      </c>
      <c r="D128" s="5">
        <v>10</v>
      </c>
      <c r="E128" s="5">
        <v>1</v>
      </c>
      <c r="F128" s="5">
        <v>1</v>
      </c>
      <c r="G128" s="5">
        <v>0</v>
      </c>
      <c r="H128" s="5">
        <v>10181106</v>
      </c>
      <c r="I128" s="5">
        <v>1</v>
      </c>
      <c r="J128" s="7">
        <v>0</v>
      </c>
      <c r="K128" s="7">
        <v>0</v>
      </c>
      <c r="L128" s="7">
        <v>0</v>
      </c>
      <c r="M128" s="18" t="s">
        <v>237</v>
      </c>
      <c r="N128" s="6">
        <v>6</v>
      </c>
    </row>
    <row r="129" spans="1:14" s="12" customFormat="1" ht="14.4" customHeight="1" x14ac:dyDescent="0.3">
      <c r="A129" s="5">
        <v>3</v>
      </c>
      <c r="B129" s="5">
        <v>1</v>
      </c>
      <c r="C129" s="5">
        <v>1</v>
      </c>
      <c r="D129" s="5">
        <v>1</v>
      </c>
      <c r="E129" s="5">
        <v>1</v>
      </c>
      <c r="F129" s="5">
        <v>1</v>
      </c>
      <c r="G129" s="5">
        <v>255</v>
      </c>
      <c r="H129" s="5">
        <v>10310101</v>
      </c>
      <c r="I129" s="5">
        <v>1</v>
      </c>
      <c r="J129" s="7">
        <v>105280</v>
      </c>
      <c r="K129" s="7">
        <v>103051.24</v>
      </c>
      <c r="L129" s="7">
        <v>101422.12</v>
      </c>
      <c r="M129" s="18" t="s">
        <v>238</v>
      </c>
      <c r="N129" s="6">
        <v>4</v>
      </c>
    </row>
    <row r="130" spans="1:14" s="12" customFormat="1" ht="27" customHeight="1" x14ac:dyDescent="0.3">
      <c r="A130" s="5">
        <v>3</v>
      </c>
      <c r="B130" s="5">
        <v>1</v>
      </c>
      <c r="C130" s="5">
        <v>1</v>
      </c>
      <c r="D130" s="5">
        <v>1</v>
      </c>
      <c r="E130" s="5">
        <v>2</v>
      </c>
      <c r="F130" s="5">
        <v>1</v>
      </c>
      <c r="G130" s="5">
        <v>260</v>
      </c>
      <c r="H130" s="5">
        <v>10310102</v>
      </c>
      <c r="I130" s="5">
        <v>1</v>
      </c>
      <c r="J130" s="7">
        <v>28555</v>
      </c>
      <c r="K130" s="7">
        <v>27904.89</v>
      </c>
      <c r="L130" s="7">
        <v>26028.1</v>
      </c>
      <c r="M130" s="18" t="s">
        <v>239</v>
      </c>
      <c r="N130" s="6">
        <v>4</v>
      </c>
    </row>
    <row r="131" spans="1:14" s="12" customFormat="1" ht="14.4" customHeight="1" x14ac:dyDescent="0.3">
      <c r="A131" s="5">
        <v>3</v>
      </c>
      <c r="B131" s="5">
        <v>1</v>
      </c>
      <c r="C131" s="5">
        <v>1</v>
      </c>
      <c r="D131" s="5">
        <v>3</v>
      </c>
      <c r="E131" s="5">
        <v>1</v>
      </c>
      <c r="F131" s="5">
        <v>2</v>
      </c>
      <c r="G131" s="5">
        <v>270</v>
      </c>
      <c r="H131" s="5">
        <v>10310201</v>
      </c>
      <c r="I131" s="5">
        <v>1</v>
      </c>
      <c r="J131" s="7">
        <v>500</v>
      </c>
      <c r="K131" s="7">
        <v>0</v>
      </c>
      <c r="L131" s="7">
        <v>0</v>
      </c>
      <c r="M131" s="18" t="s">
        <v>240</v>
      </c>
      <c r="N131" s="6">
        <v>7</v>
      </c>
    </row>
    <row r="132" spans="1:14" s="12" customFormat="1" ht="40.200000000000003" customHeight="1" x14ac:dyDescent="0.3">
      <c r="A132" s="5">
        <v>3</v>
      </c>
      <c r="B132" s="5">
        <v>1</v>
      </c>
      <c r="C132" s="5">
        <v>1</v>
      </c>
      <c r="D132" s="5">
        <v>3</v>
      </c>
      <c r="E132" s="5">
        <v>1</v>
      </c>
      <c r="F132" s="5">
        <v>1</v>
      </c>
      <c r="G132" s="5">
        <v>2210</v>
      </c>
      <c r="H132" s="5">
        <v>10310202</v>
      </c>
      <c r="I132" s="5">
        <v>1</v>
      </c>
      <c r="J132" s="7">
        <v>600</v>
      </c>
      <c r="K132" s="7">
        <v>561</v>
      </c>
      <c r="L132" s="7">
        <v>561</v>
      </c>
      <c r="M132" s="18" t="s">
        <v>241</v>
      </c>
      <c r="N132" s="6">
        <v>7</v>
      </c>
    </row>
    <row r="133" spans="1:14" s="12" customFormat="1" ht="14.4" customHeight="1" x14ac:dyDescent="0.3">
      <c r="A133" s="5">
        <v>3</v>
      </c>
      <c r="B133" s="5">
        <v>1</v>
      </c>
      <c r="C133" s="5">
        <v>1</v>
      </c>
      <c r="D133" s="5">
        <v>3</v>
      </c>
      <c r="E133" s="5">
        <v>1</v>
      </c>
      <c r="F133" s="5">
        <v>2</v>
      </c>
      <c r="G133" s="5">
        <v>2215</v>
      </c>
      <c r="H133" s="5">
        <v>10310203</v>
      </c>
      <c r="I133" s="5">
        <v>1</v>
      </c>
      <c r="J133" s="7">
        <v>2000</v>
      </c>
      <c r="K133" s="7">
        <v>2000</v>
      </c>
      <c r="L133" s="7">
        <v>750.44</v>
      </c>
      <c r="M133" s="18" t="s">
        <v>242</v>
      </c>
      <c r="N133" s="6">
        <v>7</v>
      </c>
    </row>
    <row r="134" spans="1:14" s="12" customFormat="1" ht="27" customHeight="1" x14ac:dyDescent="0.3">
      <c r="A134" s="5">
        <v>3</v>
      </c>
      <c r="B134" s="5">
        <v>1</v>
      </c>
      <c r="C134" s="5">
        <v>1</v>
      </c>
      <c r="D134" s="5">
        <v>3</v>
      </c>
      <c r="E134" s="5">
        <v>1</v>
      </c>
      <c r="F134" s="5">
        <v>2</v>
      </c>
      <c r="G134" s="5">
        <v>2230</v>
      </c>
      <c r="H134" s="5">
        <v>10310204</v>
      </c>
      <c r="I134" s="5">
        <v>1</v>
      </c>
      <c r="J134" s="7">
        <v>1000</v>
      </c>
      <c r="K134" s="7">
        <v>0</v>
      </c>
      <c r="L134" s="7">
        <v>0</v>
      </c>
      <c r="M134" s="18" t="s">
        <v>415</v>
      </c>
      <c r="N134" s="6">
        <v>7</v>
      </c>
    </row>
    <row r="135" spans="1:14" s="12" customFormat="1" ht="27" customHeight="1" x14ac:dyDescent="0.3">
      <c r="A135" s="5">
        <v>3</v>
      </c>
      <c r="B135" s="5">
        <v>1</v>
      </c>
      <c r="C135" s="5">
        <v>1</v>
      </c>
      <c r="D135" s="5">
        <v>3</v>
      </c>
      <c r="E135" s="5">
        <v>1</v>
      </c>
      <c r="F135" s="5">
        <v>2</v>
      </c>
      <c r="G135" s="5">
        <v>2211</v>
      </c>
      <c r="H135" s="5">
        <v>10310205</v>
      </c>
      <c r="I135" s="5">
        <v>1</v>
      </c>
      <c r="J135" s="7">
        <v>2800</v>
      </c>
      <c r="K135" s="7">
        <v>2644.84</v>
      </c>
      <c r="L135" s="7">
        <v>1642</v>
      </c>
      <c r="M135" s="18" t="s">
        <v>243</v>
      </c>
      <c r="N135" s="6">
        <v>7</v>
      </c>
    </row>
    <row r="136" spans="1:14" s="12" customFormat="1" ht="14.4" customHeight="1" x14ac:dyDescent="0.3">
      <c r="A136" s="5">
        <v>3</v>
      </c>
      <c r="B136" s="5">
        <v>1</v>
      </c>
      <c r="C136" s="5">
        <v>1</v>
      </c>
      <c r="D136" s="5">
        <v>3</v>
      </c>
      <c r="E136" s="5">
        <v>2</v>
      </c>
      <c r="F136" s="5">
        <v>15</v>
      </c>
      <c r="G136" s="5">
        <v>485</v>
      </c>
      <c r="H136" s="5">
        <v>10310301</v>
      </c>
      <c r="I136" s="5">
        <v>1</v>
      </c>
      <c r="J136" s="7">
        <v>8250</v>
      </c>
      <c r="K136" s="7">
        <v>7250</v>
      </c>
      <c r="L136" s="7">
        <v>3929.25</v>
      </c>
      <c r="M136" s="18" t="s">
        <v>244</v>
      </c>
      <c r="N136" s="6">
        <v>7</v>
      </c>
    </row>
    <row r="137" spans="1:14" s="12" customFormat="1" ht="14.4" customHeight="1" x14ac:dyDescent="0.3">
      <c r="A137" s="5">
        <v>3</v>
      </c>
      <c r="B137" s="5">
        <v>1</v>
      </c>
      <c r="C137" s="5">
        <v>1</v>
      </c>
      <c r="D137" s="5">
        <v>3</v>
      </c>
      <c r="E137" s="5">
        <v>2</v>
      </c>
      <c r="F137" s="5">
        <v>9</v>
      </c>
      <c r="G137" s="5">
        <v>1490</v>
      </c>
      <c r="H137" s="5">
        <v>10310302</v>
      </c>
      <c r="I137" s="5">
        <v>1</v>
      </c>
      <c r="J137" s="7">
        <v>800</v>
      </c>
      <c r="K137" s="7">
        <v>244.4</v>
      </c>
      <c r="L137" s="7">
        <v>189.1</v>
      </c>
      <c r="M137" s="18" t="s">
        <v>245</v>
      </c>
      <c r="N137" s="6">
        <v>7</v>
      </c>
    </row>
    <row r="138" spans="1:14" s="12" customFormat="1" ht="27" customHeight="1" x14ac:dyDescent="0.3">
      <c r="A138" s="5">
        <v>3</v>
      </c>
      <c r="B138" s="5">
        <v>1</v>
      </c>
      <c r="C138" s="5">
        <v>1</v>
      </c>
      <c r="D138" s="5">
        <v>3</v>
      </c>
      <c r="E138" s="5">
        <v>2</v>
      </c>
      <c r="F138" s="5">
        <v>19</v>
      </c>
      <c r="G138" s="5">
        <v>2220</v>
      </c>
      <c r="H138" s="5">
        <v>10310304</v>
      </c>
      <c r="I138" s="5">
        <v>1</v>
      </c>
      <c r="J138" s="7">
        <v>1739.73</v>
      </c>
      <c r="K138" s="7">
        <v>1739.73</v>
      </c>
      <c r="L138" s="7">
        <v>1420.3</v>
      </c>
      <c r="M138" s="18" t="s">
        <v>246</v>
      </c>
      <c r="N138" s="6">
        <v>7</v>
      </c>
    </row>
    <row r="139" spans="1:14" s="12" customFormat="1" ht="27" customHeight="1" x14ac:dyDescent="0.3">
      <c r="A139" s="5">
        <v>3</v>
      </c>
      <c r="B139" s="5">
        <v>1</v>
      </c>
      <c r="C139" s="5">
        <v>1</v>
      </c>
      <c r="D139" s="5">
        <v>3</v>
      </c>
      <c r="E139" s="5">
        <v>2</v>
      </c>
      <c r="F139" s="5">
        <v>99</v>
      </c>
      <c r="G139" s="5">
        <v>2280</v>
      </c>
      <c r="H139" s="5">
        <v>10310305</v>
      </c>
      <c r="I139" s="5">
        <v>1</v>
      </c>
      <c r="J139" s="7">
        <v>4900</v>
      </c>
      <c r="K139" s="7">
        <v>2287.5</v>
      </c>
      <c r="L139" s="7">
        <v>901</v>
      </c>
      <c r="M139" s="18" t="s">
        <v>416</v>
      </c>
      <c r="N139" s="6">
        <v>7</v>
      </c>
    </row>
    <row r="140" spans="1:14" s="12" customFormat="1" ht="27" customHeight="1" x14ac:dyDescent="0.3">
      <c r="A140" s="5">
        <v>3</v>
      </c>
      <c r="B140" s="5">
        <v>1</v>
      </c>
      <c r="C140" s="5">
        <v>1</v>
      </c>
      <c r="D140" s="5">
        <v>3</v>
      </c>
      <c r="E140" s="5">
        <v>2</v>
      </c>
      <c r="F140" s="5">
        <v>99</v>
      </c>
      <c r="G140" s="5">
        <v>2655</v>
      </c>
      <c r="H140" s="5">
        <v>10310306</v>
      </c>
      <c r="I140" s="5">
        <v>1</v>
      </c>
      <c r="J140" s="7">
        <v>200</v>
      </c>
      <c r="K140" s="7">
        <v>0</v>
      </c>
      <c r="L140" s="7">
        <v>0</v>
      </c>
      <c r="M140" s="18" t="s">
        <v>247</v>
      </c>
      <c r="N140" s="6">
        <v>7</v>
      </c>
    </row>
    <row r="141" spans="1:14" s="12" customFormat="1" ht="27" customHeight="1" x14ac:dyDescent="0.3">
      <c r="A141" s="5">
        <v>3</v>
      </c>
      <c r="B141" s="5">
        <v>1</v>
      </c>
      <c r="C141" s="5">
        <v>1</v>
      </c>
      <c r="D141" s="5">
        <v>3</v>
      </c>
      <c r="E141" s="5">
        <v>2</v>
      </c>
      <c r="F141" s="5">
        <v>19</v>
      </c>
      <c r="G141" s="5">
        <v>13138</v>
      </c>
      <c r="H141" s="5">
        <v>10310308</v>
      </c>
      <c r="I141" s="5">
        <v>1</v>
      </c>
      <c r="J141" s="7">
        <v>11200</v>
      </c>
      <c r="K141" s="7">
        <v>10567.64</v>
      </c>
      <c r="L141" s="7">
        <v>9952.11</v>
      </c>
      <c r="M141" s="18" t="s">
        <v>248</v>
      </c>
      <c r="N141" s="6">
        <v>7</v>
      </c>
    </row>
    <row r="142" spans="1:14" s="12" customFormat="1" ht="14.4" customHeight="1" x14ac:dyDescent="0.3">
      <c r="A142" s="5">
        <v>3</v>
      </c>
      <c r="B142" s="5">
        <v>1</v>
      </c>
      <c r="C142" s="5">
        <v>1</v>
      </c>
      <c r="D142" s="5">
        <v>3</v>
      </c>
      <c r="E142" s="5">
        <v>2</v>
      </c>
      <c r="F142" s="5">
        <v>99</v>
      </c>
      <c r="G142" s="5">
        <v>13150</v>
      </c>
      <c r="H142" s="5">
        <v>10310309</v>
      </c>
      <c r="I142" s="5">
        <v>1</v>
      </c>
      <c r="J142" s="7">
        <v>300</v>
      </c>
      <c r="K142" s="7">
        <v>0</v>
      </c>
      <c r="L142" s="7">
        <v>0</v>
      </c>
      <c r="M142" s="18" t="s">
        <v>249</v>
      </c>
      <c r="N142" s="6">
        <v>7</v>
      </c>
    </row>
    <row r="143" spans="1:14" s="12" customFormat="1" ht="14.4" customHeight="1" x14ac:dyDescent="0.3">
      <c r="A143" s="5">
        <v>3</v>
      </c>
      <c r="B143" s="5">
        <v>1</v>
      </c>
      <c r="C143" s="5">
        <v>1</v>
      </c>
      <c r="D143" s="5">
        <v>3</v>
      </c>
      <c r="E143" s="5">
        <v>2</v>
      </c>
      <c r="F143" s="5">
        <v>15</v>
      </c>
      <c r="G143" s="5">
        <v>131310</v>
      </c>
      <c r="H143" s="5">
        <v>10310310</v>
      </c>
      <c r="I143" s="5">
        <v>1</v>
      </c>
      <c r="J143" s="7">
        <v>1250</v>
      </c>
      <c r="K143" s="7">
        <v>1250</v>
      </c>
      <c r="L143" s="7">
        <v>0</v>
      </c>
      <c r="M143" s="18" t="s">
        <v>250</v>
      </c>
      <c r="N143" s="6">
        <v>7</v>
      </c>
    </row>
    <row r="144" spans="1:14" s="12" customFormat="1" ht="27" customHeight="1" x14ac:dyDescent="0.3">
      <c r="A144" s="5">
        <v>3</v>
      </c>
      <c r="B144" s="5">
        <v>1</v>
      </c>
      <c r="C144" s="5">
        <v>1</v>
      </c>
      <c r="D144" s="5">
        <v>3</v>
      </c>
      <c r="E144" s="5">
        <v>2</v>
      </c>
      <c r="F144" s="5">
        <v>99</v>
      </c>
      <c r="G144" s="5">
        <v>13139</v>
      </c>
      <c r="H144" s="5">
        <v>10310311</v>
      </c>
      <c r="I144" s="5">
        <v>1</v>
      </c>
      <c r="J144" s="7">
        <v>4300</v>
      </c>
      <c r="K144" s="7">
        <v>4299.46</v>
      </c>
      <c r="L144" s="7">
        <v>3808.34</v>
      </c>
      <c r="M144" s="18" t="s">
        <v>251</v>
      </c>
      <c r="N144" s="6">
        <v>7</v>
      </c>
    </row>
    <row r="145" spans="1:14" s="12" customFormat="1" ht="27" customHeight="1" x14ac:dyDescent="0.3">
      <c r="A145" s="5">
        <v>3</v>
      </c>
      <c r="B145" s="5">
        <v>1</v>
      </c>
      <c r="C145" s="5">
        <v>1</v>
      </c>
      <c r="D145" s="5">
        <v>3</v>
      </c>
      <c r="E145" s="5">
        <v>2</v>
      </c>
      <c r="F145" s="5">
        <v>99</v>
      </c>
      <c r="G145" s="5">
        <v>0</v>
      </c>
      <c r="H145" s="5">
        <v>10310312</v>
      </c>
      <c r="I145" s="5">
        <v>1</v>
      </c>
      <c r="J145" s="7">
        <v>8500</v>
      </c>
      <c r="K145" s="7">
        <v>8500</v>
      </c>
      <c r="L145" s="7">
        <v>8359.89</v>
      </c>
      <c r="M145" s="18" t="s">
        <v>252</v>
      </c>
      <c r="N145" s="6">
        <v>7</v>
      </c>
    </row>
    <row r="146" spans="1:14" s="12" customFormat="1" ht="27" customHeight="1" x14ac:dyDescent="0.3">
      <c r="A146" s="5">
        <v>3</v>
      </c>
      <c r="B146" s="5">
        <v>1</v>
      </c>
      <c r="C146" s="5">
        <v>1</v>
      </c>
      <c r="D146" s="5">
        <v>3</v>
      </c>
      <c r="E146" s="5">
        <v>2</v>
      </c>
      <c r="F146" s="5">
        <v>99</v>
      </c>
      <c r="G146" s="5">
        <v>0</v>
      </c>
      <c r="H146" s="5">
        <v>10310313</v>
      </c>
      <c r="I146" s="5">
        <v>1</v>
      </c>
      <c r="J146" s="7">
        <v>0</v>
      </c>
      <c r="K146" s="7">
        <v>0</v>
      </c>
      <c r="L146" s="7">
        <v>0</v>
      </c>
      <c r="M146" s="18" t="s">
        <v>253</v>
      </c>
      <c r="N146" s="6">
        <v>7</v>
      </c>
    </row>
    <row r="147" spans="1:14" s="12" customFormat="1" ht="27" x14ac:dyDescent="0.3">
      <c r="A147" s="5">
        <v>3</v>
      </c>
      <c r="B147" s="5">
        <v>1</v>
      </c>
      <c r="C147" s="5">
        <v>1</v>
      </c>
      <c r="D147" s="5">
        <v>3</v>
      </c>
      <c r="E147" s="5">
        <v>2</v>
      </c>
      <c r="F147" s="5">
        <v>7</v>
      </c>
      <c r="G147" s="5">
        <v>0</v>
      </c>
      <c r="H147" s="5">
        <v>10310402</v>
      </c>
      <c r="I147" s="5">
        <v>1</v>
      </c>
      <c r="J147" s="7">
        <v>4758</v>
      </c>
      <c r="K147" s="7">
        <v>4757.9399999999996</v>
      </c>
      <c r="L147" s="7">
        <v>4757.9399999999996</v>
      </c>
      <c r="M147" s="18" t="s">
        <v>417</v>
      </c>
      <c r="N147" s="6">
        <v>7</v>
      </c>
    </row>
    <row r="148" spans="1:14" s="12" customFormat="1" ht="27" customHeight="1" x14ac:dyDescent="0.3">
      <c r="A148" s="5">
        <v>3</v>
      </c>
      <c r="B148" s="5">
        <v>1</v>
      </c>
      <c r="C148" s="5">
        <v>1</v>
      </c>
      <c r="D148" s="5">
        <v>4</v>
      </c>
      <c r="E148" s="5">
        <v>1</v>
      </c>
      <c r="F148" s="5">
        <v>2</v>
      </c>
      <c r="G148" s="5">
        <v>13105</v>
      </c>
      <c r="H148" s="5">
        <v>10310501</v>
      </c>
      <c r="I148" s="5">
        <v>1</v>
      </c>
      <c r="J148" s="7">
        <v>6000</v>
      </c>
      <c r="K148" s="7">
        <v>3309.45</v>
      </c>
      <c r="L148" s="7">
        <v>0</v>
      </c>
      <c r="M148" s="18" t="s">
        <v>418</v>
      </c>
      <c r="N148" s="6">
        <v>7</v>
      </c>
    </row>
    <row r="149" spans="1:14" s="12" customFormat="1" ht="14.4" customHeight="1" x14ac:dyDescent="0.3">
      <c r="A149" s="5">
        <v>3</v>
      </c>
      <c r="B149" s="5">
        <v>1</v>
      </c>
      <c r="C149" s="5">
        <v>1</v>
      </c>
      <c r="D149" s="5">
        <v>2</v>
      </c>
      <c r="E149" s="5">
        <v>1</v>
      </c>
      <c r="F149" s="5">
        <v>1</v>
      </c>
      <c r="G149" s="5">
        <v>1300</v>
      </c>
      <c r="H149" s="5">
        <v>10310701</v>
      </c>
      <c r="I149" s="5">
        <v>1</v>
      </c>
      <c r="J149" s="7">
        <v>8955</v>
      </c>
      <c r="K149" s="7">
        <v>8932.08</v>
      </c>
      <c r="L149" s="7">
        <v>8800.2099999999991</v>
      </c>
      <c r="M149" s="18" t="s">
        <v>254</v>
      </c>
      <c r="N149" s="6">
        <v>4</v>
      </c>
    </row>
    <row r="150" spans="1:14" s="12" customFormat="1" ht="14.4" customHeight="1" x14ac:dyDescent="0.3">
      <c r="A150" s="5">
        <v>3</v>
      </c>
      <c r="B150" s="5">
        <v>1</v>
      </c>
      <c r="C150" s="5">
        <v>1</v>
      </c>
      <c r="D150" s="5">
        <v>2</v>
      </c>
      <c r="E150" s="5">
        <v>1</v>
      </c>
      <c r="F150" s="5">
        <v>9</v>
      </c>
      <c r="G150" s="5">
        <v>2225</v>
      </c>
      <c r="H150" s="5">
        <v>10310702</v>
      </c>
      <c r="I150" s="5">
        <v>1</v>
      </c>
      <c r="J150" s="7">
        <v>500</v>
      </c>
      <c r="K150" s="7">
        <v>12</v>
      </c>
      <c r="L150" s="7">
        <v>12</v>
      </c>
      <c r="M150" s="18" t="s">
        <v>255</v>
      </c>
      <c r="N150" s="6">
        <v>4</v>
      </c>
    </row>
    <row r="151" spans="1:14" s="12" customFormat="1" ht="14.4" customHeight="1" x14ac:dyDescent="0.3">
      <c r="A151" s="5">
        <v>3</v>
      </c>
      <c r="B151" s="5">
        <v>1</v>
      </c>
      <c r="C151" s="5">
        <v>1</v>
      </c>
      <c r="D151" s="5">
        <v>10</v>
      </c>
      <c r="E151" s="5">
        <v>99</v>
      </c>
      <c r="F151" s="5">
        <v>99</v>
      </c>
      <c r="G151" s="5">
        <v>13182</v>
      </c>
      <c r="H151" s="5">
        <v>10310802</v>
      </c>
      <c r="I151" s="5">
        <v>1</v>
      </c>
      <c r="J151" s="7">
        <v>300</v>
      </c>
      <c r="K151" s="7">
        <v>90.2</v>
      </c>
      <c r="L151" s="7">
        <v>90.2</v>
      </c>
      <c r="M151" s="18" t="s">
        <v>256</v>
      </c>
      <c r="N151" s="6">
        <v>7</v>
      </c>
    </row>
    <row r="152" spans="1:14" s="12" customFormat="1" ht="27" customHeight="1" x14ac:dyDescent="0.3">
      <c r="A152" s="5">
        <v>4</v>
      </c>
      <c r="B152" s="5">
        <v>1</v>
      </c>
      <c r="C152" s="5">
        <v>1</v>
      </c>
      <c r="D152" s="5">
        <v>3</v>
      </c>
      <c r="E152" s="5">
        <v>1</v>
      </c>
      <c r="F152" s="5">
        <v>2</v>
      </c>
      <c r="G152" s="5">
        <v>295</v>
      </c>
      <c r="H152" s="5">
        <v>10410201</v>
      </c>
      <c r="I152" s="5">
        <v>1</v>
      </c>
      <c r="J152" s="7">
        <v>500</v>
      </c>
      <c r="K152" s="7">
        <v>0</v>
      </c>
      <c r="L152" s="7">
        <v>0</v>
      </c>
      <c r="M152" s="18" t="s">
        <v>257</v>
      </c>
      <c r="N152" s="6">
        <v>2</v>
      </c>
    </row>
    <row r="153" spans="1:14" s="12" customFormat="1" ht="27" customHeight="1" x14ac:dyDescent="0.3">
      <c r="A153" s="5">
        <v>4</v>
      </c>
      <c r="B153" s="5">
        <v>1</v>
      </c>
      <c r="C153" s="5">
        <v>1</v>
      </c>
      <c r="D153" s="5">
        <v>3</v>
      </c>
      <c r="E153" s="5">
        <v>2</v>
      </c>
      <c r="F153" s="5">
        <v>9</v>
      </c>
      <c r="G153" s="5">
        <v>300</v>
      </c>
      <c r="H153" s="5">
        <v>10410301</v>
      </c>
      <c r="I153" s="5">
        <v>1</v>
      </c>
      <c r="J153" s="7">
        <v>1500</v>
      </c>
      <c r="K153" s="7">
        <v>329.4</v>
      </c>
      <c r="L153" s="7">
        <v>329.4</v>
      </c>
      <c r="M153" s="18" t="s">
        <v>258</v>
      </c>
      <c r="N153" s="6">
        <v>2</v>
      </c>
    </row>
    <row r="154" spans="1:14" s="12" customFormat="1" ht="14.4" customHeight="1" x14ac:dyDescent="0.3">
      <c r="A154" s="5">
        <v>4</v>
      </c>
      <c r="B154" s="5">
        <v>1</v>
      </c>
      <c r="C154" s="5">
        <v>1</v>
      </c>
      <c r="D154" s="5">
        <v>4</v>
      </c>
      <c r="E154" s="5">
        <v>1</v>
      </c>
      <c r="F154" s="5">
        <v>1</v>
      </c>
      <c r="G154" s="5">
        <v>305</v>
      </c>
      <c r="H154" s="5">
        <v>10410501</v>
      </c>
      <c r="I154" s="5">
        <v>1</v>
      </c>
      <c r="J154" s="7">
        <v>1724.1</v>
      </c>
      <c r="K154" s="7">
        <v>1724.1</v>
      </c>
      <c r="L154" s="7">
        <v>1724.1</v>
      </c>
      <c r="M154" s="18" t="s">
        <v>259</v>
      </c>
      <c r="N154" s="6">
        <v>3</v>
      </c>
    </row>
    <row r="155" spans="1:14" s="12" customFormat="1" ht="14.4" customHeight="1" x14ac:dyDescent="0.3">
      <c r="A155" s="5">
        <v>4</v>
      </c>
      <c r="B155" s="5">
        <v>2</v>
      </c>
      <c r="C155" s="5">
        <v>1</v>
      </c>
      <c r="D155" s="5">
        <v>3</v>
      </c>
      <c r="E155" s="5">
        <v>1</v>
      </c>
      <c r="F155" s="5">
        <v>2</v>
      </c>
      <c r="G155" s="5">
        <v>330</v>
      </c>
      <c r="H155" s="5">
        <v>10420201</v>
      </c>
      <c r="I155" s="5">
        <v>1</v>
      </c>
      <c r="J155" s="7">
        <v>1000</v>
      </c>
      <c r="K155" s="7">
        <v>0</v>
      </c>
      <c r="L155" s="7">
        <v>0</v>
      </c>
      <c r="M155" s="18" t="s">
        <v>260</v>
      </c>
      <c r="N155" s="6">
        <v>2</v>
      </c>
    </row>
    <row r="156" spans="1:14" s="12" customFormat="1" ht="27" customHeight="1" x14ac:dyDescent="0.3">
      <c r="A156" s="5">
        <v>4</v>
      </c>
      <c r="B156" s="5">
        <v>2</v>
      </c>
      <c r="C156" s="5">
        <v>1</v>
      </c>
      <c r="D156" s="5">
        <v>3</v>
      </c>
      <c r="E156" s="5">
        <v>1</v>
      </c>
      <c r="F156" s="5">
        <v>1</v>
      </c>
      <c r="G156" s="5">
        <v>340</v>
      </c>
      <c r="H156" s="5">
        <v>10420202</v>
      </c>
      <c r="I156" s="5">
        <v>1</v>
      </c>
      <c r="J156" s="7">
        <v>7600</v>
      </c>
      <c r="K156" s="7">
        <v>7600</v>
      </c>
      <c r="L156" s="7">
        <v>7310.83</v>
      </c>
      <c r="M156" s="18" t="s">
        <v>261</v>
      </c>
      <c r="N156" s="6">
        <v>3</v>
      </c>
    </row>
    <row r="157" spans="1:14" s="12" customFormat="1" ht="27" customHeight="1" x14ac:dyDescent="0.3">
      <c r="A157" s="5">
        <v>4</v>
      </c>
      <c r="B157" s="5">
        <v>2</v>
      </c>
      <c r="C157" s="5">
        <v>1</v>
      </c>
      <c r="D157" s="5">
        <v>3</v>
      </c>
      <c r="E157" s="5">
        <v>2</v>
      </c>
      <c r="F157" s="5">
        <v>5</v>
      </c>
      <c r="G157" s="5">
        <v>1090</v>
      </c>
      <c r="H157" s="5">
        <v>10420301</v>
      </c>
      <c r="I157" s="5">
        <v>1</v>
      </c>
      <c r="J157" s="7">
        <v>90000</v>
      </c>
      <c r="K157" s="7">
        <v>66360.56</v>
      </c>
      <c r="L157" s="7">
        <v>48877.04</v>
      </c>
      <c r="M157" s="18" t="s">
        <v>262</v>
      </c>
      <c r="N157" s="6">
        <v>2</v>
      </c>
    </row>
    <row r="158" spans="1:14" s="12" customFormat="1" ht="27" customHeight="1" x14ac:dyDescent="0.3">
      <c r="A158" s="5">
        <v>4</v>
      </c>
      <c r="B158" s="5">
        <v>2</v>
      </c>
      <c r="C158" s="5">
        <v>1</v>
      </c>
      <c r="D158" s="5">
        <v>3</v>
      </c>
      <c r="E158" s="5">
        <v>2</v>
      </c>
      <c r="F158" s="5">
        <v>9</v>
      </c>
      <c r="G158" s="5">
        <v>1091</v>
      </c>
      <c r="H158" s="5">
        <v>10420302</v>
      </c>
      <c r="I158" s="5">
        <v>1</v>
      </c>
      <c r="J158" s="7">
        <v>29000</v>
      </c>
      <c r="K158" s="7">
        <v>25959.14</v>
      </c>
      <c r="L158" s="7">
        <v>14504.87</v>
      </c>
      <c r="M158" s="18" t="s">
        <v>419</v>
      </c>
      <c r="N158" s="6">
        <v>2</v>
      </c>
    </row>
    <row r="159" spans="1:14" s="12" customFormat="1" ht="14.4" customHeight="1" x14ac:dyDescent="0.3">
      <c r="A159" s="5">
        <v>4</v>
      </c>
      <c r="B159" s="5">
        <v>2</v>
      </c>
      <c r="C159" s="5">
        <v>1</v>
      </c>
      <c r="D159" s="5">
        <v>4</v>
      </c>
      <c r="E159" s="5">
        <v>1</v>
      </c>
      <c r="F159" s="5">
        <v>1</v>
      </c>
      <c r="G159" s="5">
        <v>350</v>
      </c>
      <c r="H159" s="5">
        <v>10420501</v>
      </c>
      <c r="I159" s="5">
        <v>1</v>
      </c>
      <c r="J159" s="7">
        <v>1878.06</v>
      </c>
      <c r="K159" s="7">
        <v>1878.06</v>
      </c>
      <c r="L159" s="7">
        <v>1878.06</v>
      </c>
      <c r="M159" s="18" t="s">
        <v>263</v>
      </c>
      <c r="N159" s="6">
        <v>3</v>
      </c>
    </row>
    <row r="160" spans="1:14" s="12" customFormat="1" ht="14.4" customHeight="1" x14ac:dyDescent="0.3">
      <c r="A160" s="5">
        <v>4</v>
      </c>
      <c r="B160" s="5">
        <v>2</v>
      </c>
      <c r="C160" s="5">
        <v>1</v>
      </c>
      <c r="D160" s="5">
        <v>3</v>
      </c>
      <c r="E160" s="5">
        <v>1</v>
      </c>
      <c r="F160" s="5">
        <v>2</v>
      </c>
      <c r="G160" s="5">
        <v>1315</v>
      </c>
      <c r="H160" s="5">
        <v>10430201</v>
      </c>
      <c r="I160" s="5">
        <v>1</v>
      </c>
      <c r="J160" s="7">
        <v>0</v>
      </c>
      <c r="K160" s="7">
        <v>0</v>
      </c>
      <c r="L160" s="7">
        <v>0</v>
      </c>
      <c r="M160" s="18" t="s">
        <v>264</v>
      </c>
      <c r="N160" s="6">
        <v>2</v>
      </c>
    </row>
    <row r="161" spans="1:14" s="12" customFormat="1" ht="14.4" customHeight="1" x14ac:dyDescent="0.3">
      <c r="A161" s="5">
        <v>4</v>
      </c>
      <c r="B161" s="5">
        <v>2</v>
      </c>
      <c r="C161" s="5">
        <v>1</v>
      </c>
      <c r="D161" s="5">
        <v>3</v>
      </c>
      <c r="E161" s="5">
        <v>2</v>
      </c>
      <c r="F161" s="5">
        <v>5</v>
      </c>
      <c r="G161" s="5">
        <v>360</v>
      </c>
      <c r="H161" s="5">
        <v>10430301</v>
      </c>
      <c r="I161" s="5">
        <v>1</v>
      </c>
      <c r="J161" s="7">
        <v>1755.63</v>
      </c>
      <c r="K161" s="7">
        <v>1755.63</v>
      </c>
      <c r="L161" s="7">
        <v>1755.63</v>
      </c>
      <c r="M161" s="18" t="s">
        <v>265</v>
      </c>
      <c r="N161" s="6">
        <v>2</v>
      </c>
    </row>
    <row r="162" spans="1:14" s="12" customFormat="1" ht="27" customHeight="1" x14ac:dyDescent="0.3">
      <c r="A162" s="5">
        <v>4</v>
      </c>
      <c r="B162" s="5">
        <v>2</v>
      </c>
      <c r="C162" s="5">
        <v>1</v>
      </c>
      <c r="D162" s="5">
        <v>3</v>
      </c>
      <c r="E162" s="5">
        <v>2</v>
      </c>
      <c r="F162" s="5">
        <v>9</v>
      </c>
      <c r="G162" s="5">
        <v>361</v>
      </c>
      <c r="H162" s="5">
        <v>10430302</v>
      </c>
      <c r="I162" s="5">
        <v>1</v>
      </c>
      <c r="J162" s="7">
        <v>20244.37</v>
      </c>
      <c r="K162" s="7">
        <v>17502.91</v>
      </c>
      <c r="L162" s="7">
        <v>15317.28</v>
      </c>
      <c r="M162" s="18" t="s">
        <v>266</v>
      </c>
      <c r="N162" s="6">
        <v>2</v>
      </c>
    </row>
    <row r="163" spans="1:14" s="12" customFormat="1" ht="27" customHeight="1" x14ac:dyDescent="0.3">
      <c r="A163" s="5">
        <v>4</v>
      </c>
      <c r="B163" s="5">
        <v>2</v>
      </c>
      <c r="C163" s="5">
        <v>1</v>
      </c>
      <c r="D163" s="5">
        <v>3</v>
      </c>
      <c r="E163" s="5">
        <v>2</v>
      </c>
      <c r="F163" s="5">
        <v>19</v>
      </c>
      <c r="G163" s="5">
        <v>362</v>
      </c>
      <c r="H163" s="5">
        <v>10430303</v>
      </c>
      <c r="I163" s="5">
        <v>1</v>
      </c>
      <c r="J163" s="7">
        <v>0</v>
      </c>
      <c r="K163" s="7">
        <v>0</v>
      </c>
      <c r="L163" s="7">
        <v>0</v>
      </c>
      <c r="M163" s="18" t="s">
        <v>267</v>
      </c>
      <c r="N163" s="6">
        <v>2</v>
      </c>
    </row>
    <row r="164" spans="1:14" s="12" customFormat="1" ht="14.4" customHeight="1" x14ac:dyDescent="0.3">
      <c r="A164" s="5">
        <v>4</v>
      </c>
      <c r="B164" s="5">
        <v>2</v>
      </c>
      <c r="C164" s="5">
        <v>1</v>
      </c>
      <c r="D164" s="5">
        <v>4</v>
      </c>
      <c r="E164" s="5">
        <v>1</v>
      </c>
      <c r="F164" s="5">
        <v>1</v>
      </c>
      <c r="G164" s="5">
        <v>365</v>
      </c>
      <c r="H164" s="5">
        <v>10430501</v>
      </c>
      <c r="I164" s="5">
        <v>1</v>
      </c>
      <c r="J164" s="7">
        <v>1028.3</v>
      </c>
      <c r="K164" s="7">
        <v>1028.3</v>
      </c>
      <c r="L164" s="7">
        <v>1028.3</v>
      </c>
      <c r="M164" s="18" t="s">
        <v>268</v>
      </c>
      <c r="N164" s="6">
        <v>3</v>
      </c>
    </row>
    <row r="165" spans="1:14" s="12" customFormat="1" ht="27" customHeight="1" x14ac:dyDescent="0.3">
      <c r="A165" s="5">
        <v>4</v>
      </c>
      <c r="B165" s="5">
        <v>2</v>
      </c>
      <c r="C165" s="5">
        <v>1</v>
      </c>
      <c r="D165" s="5">
        <v>4</v>
      </c>
      <c r="E165" s="5">
        <v>2</v>
      </c>
      <c r="F165" s="5">
        <v>5</v>
      </c>
      <c r="G165" s="5">
        <v>1600</v>
      </c>
      <c r="H165" s="5">
        <v>10430502</v>
      </c>
      <c r="I165" s="5">
        <v>1</v>
      </c>
      <c r="J165" s="7">
        <v>0</v>
      </c>
      <c r="K165" s="7">
        <v>0</v>
      </c>
      <c r="L165" s="7">
        <v>0</v>
      </c>
      <c r="M165" s="18" t="s">
        <v>269</v>
      </c>
      <c r="N165" s="6">
        <v>3</v>
      </c>
    </row>
    <row r="166" spans="1:14" s="12" customFormat="1" ht="27" customHeight="1" x14ac:dyDescent="0.3">
      <c r="A166" s="5">
        <v>4</v>
      </c>
      <c r="B166" s="5">
        <v>2</v>
      </c>
      <c r="C166" s="5">
        <v>1</v>
      </c>
      <c r="D166" s="5">
        <v>4</v>
      </c>
      <c r="E166" s="5">
        <v>2</v>
      </c>
      <c r="F166" s="5">
        <v>5</v>
      </c>
      <c r="G166" s="5">
        <v>1601</v>
      </c>
      <c r="H166" s="5">
        <v>10430502</v>
      </c>
      <c r="I166" s="5">
        <v>2</v>
      </c>
      <c r="J166" s="7">
        <v>1100</v>
      </c>
      <c r="K166" s="7">
        <v>1100</v>
      </c>
      <c r="L166" s="7">
        <v>1100</v>
      </c>
      <c r="M166" s="18" t="s">
        <v>270</v>
      </c>
      <c r="N166" s="6">
        <v>3</v>
      </c>
    </row>
    <row r="167" spans="1:14" s="12" customFormat="1" ht="27" customHeight="1" x14ac:dyDescent="0.3">
      <c r="A167" s="5">
        <v>4</v>
      </c>
      <c r="B167" s="5">
        <v>2</v>
      </c>
      <c r="C167" s="5">
        <v>1</v>
      </c>
      <c r="D167" s="5">
        <v>4</v>
      </c>
      <c r="E167" s="5">
        <v>2</v>
      </c>
      <c r="F167" s="5">
        <v>5</v>
      </c>
      <c r="G167" s="5">
        <v>1602</v>
      </c>
      <c r="H167" s="5">
        <v>10430502</v>
      </c>
      <c r="I167" s="5">
        <v>3</v>
      </c>
      <c r="J167" s="7">
        <v>2500</v>
      </c>
      <c r="K167" s="7">
        <v>2441.5</v>
      </c>
      <c r="L167" s="7">
        <v>2441.5</v>
      </c>
      <c r="M167" s="18" t="s">
        <v>271</v>
      </c>
      <c r="N167" s="6">
        <v>3</v>
      </c>
    </row>
    <row r="168" spans="1:14" s="12" customFormat="1" ht="27" customHeight="1" x14ac:dyDescent="0.3">
      <c r="A168" s="5">
        <v>4</v>
      </c>
      <c r="B168" s="5">
        <v>7</v>
      </c>
      <c r="C168" s="5">
        <v>1</v>
      </c>
      <c r="D168" s="5">
        <v>4</v>
      </c>
      <c r="E168" s="5">
        <v>2</v>
      </c>
      <c r="F168" s="5">
        <v>5</v>
      </c>
      <c r="G168" s="5">
        <v>1610</v>
      </c>
      <c r="H168" s="5">
        <v>10440501</v>
      </c>
      <c r="I168" s="5">
        <v>1</v>
      </c>
      <c r="J168" s="7">
        <v>0</v>
      </c>
      <c r="K168" s="7">
        <v>0</v>
      </c>
      <c r="L168" s="7">
        <v>0</v>
      </c>
      <c r="M168" s="18" t="s">
        <v>272</v>
      </c>
      <c r="N168" s="6">
        <v>3</v>
      </c>
    </row>
    <row r="169" spans="1:14" s="12" customFormat="1" ht="14.4" customHeight="1" x14ac:dyDescent="0.3">
      <c r="A169" s="5">
        <v>4</v>
      </c>
      <c r="B169" s="5">
        <v>6</v>
      </c>
      <c r="C169" s="5">
        <v>1</v>
      </c>
      <c r="D169" s="5">
        <v>3</v>
      </c>
      <c r="E169" s="5">
        <v>1</v>
      </c>
      <c r="F169" s="5">
        <v>2</v>
      </c>
      <c r="G169" s="5">
        <v>385</v>
      </c>
      <c r="H169" s="5">
        <v>10450201</v>
      </c>
      <c r="I169" s="5">
        <v>1</v>
      </c>
      <c r="J169" s="7">
        <v>0</v>
      </c>
      <c r="K169" s="7">
        <v>0</v>
      </c>
      <c r="L169" s="7">
        <v>0</v>
      </c>
      <c r="M169" s="18" t="s">
        <v>273</v>
      </c>
      <c r="N169" s="6">
        <v>3</v>
      </c>
    </row>
    <row r="170" spans="1:14" s="12" customFormat="1" ht="14.4" customHeight="1" x14ac:dyDescent="0.3">
      <c r="A170" s="5">
        <v>4</v>
      </c>
      <c r="B170" s="5">
        <v>6</v>
      </c>
      <c r="C170" s="5">
        <v>1</v>
      </c>
      <c r="D170" s="5">
        <v>3</v>
      </c>
      <c r="E170" s="5">
        <v>2</v>
      </c>
      <c r="F170" s="5">
        <v>15</v>
      </c>
      <c r="G170" s="5">
        <v>390</v>
      </c>
      <c r="H170" s="5">
        <v>10450301</v>
      </c>
      <c r="I170" s="5">
        <v>1</v>
      </c>
      <c r="J170" s="7">
        <v>154000</v>
      </c>
      <c r="K170" s="7">
        <v>154000</v>
      </c>
      <c r="L170" s="7">
        <v>133015.75</v>
      </c>
      <c r="M170" s="18" t="s">
        <v>274</v>
      </c>
      <c r="N170" s="6">
        <v>3</v>
      </c>
    </row>
    <row r="171" spans="1:14" s="12" customFormat="1" ht="14.4" customHeight="1" x14ac:dyDescent="0.3">
      <c r="A171" s="5">
        <v>4</v>
      </c>
      <c r="B171" s="5">
        <v>6</v>
      </c>
      <c r="C171" s="5">
        <v>1</v>
      </c>
      <c r="D171" s="5">
        <v>4</v>
      </c>
      <c r="E171" s="5">
        <v>2</v>
      </c>
      <c r="F171" s="5">
        <v>5</v>
      </c>
      <c r="G171" s="5">
        <v>2609</v>
      </c>
      <c r="H171" s="5">
        <v>10450501</v>
      </c>
      <c r="I171" s="5">
        <v>1</v>
      </c>
      <c r="J171" s="7">
        <v>200</v>
      </c>
      <c r="K171" s="7">
        <v>78.72</v>
      </c>
      <c r="L171" s="7">
        <v>0</v>
      </c>
      <c r="M171" s="18" t="s">
        <v>275</v>
      </c>
      <c r="N171" s="6">
        <v>4</v>
      </c>
    </row>
    <row r="172" spans="1:14" s="12" customFormat="1" ht="14.4" customHeight="1" x14ac:dyDescent="0.3">
      <c r="A172" s="5">
        <v>4</v>
      </c>
      <c r="B172" s="5">
        <v>6</v>
      </c>
      <c r="C172" s="5">
        <v>1</v>
      </c>
      <c r="D172" s="5">
        <v>4</v>
      </c>
      <c r="E172" s="5">
        <v>4</v>
      </c>
      <c r="F172" s="5">
        <v>1</v>
      </c>
      <c r="G172" s="5">
        <v>2610</v>
      </c>
      <c r="H172" s="5">
        <v>10450502</v>
      </c>
      <c r="I172" s="5">
        <v>1</v>
      </c>
      <c r="J172" s="7">
        <v>5350</v>
      </c>
      <c r="K172" s="7">
        <v>5350</v>
      </c>
      <c r="L172" s="7">
        <v>0</v>
      </c>
      <c r="M172" s="18" t="s">
        <v>276</v>
      </c>
      <c r="N172" s="6">
        <v>3</v>
      </c>
    </row>
    <row r="173" spans="1:14" s="12" customFormat="1" ht="27" customHeight="1" x14ac:dyDescent="0.3">
      <c r="A173" s="5">
        <v>4</v>
      </c>
      <c r="B173" s="5">
        <v>6</v>
      </c>
      <c r="C173" s="5">
        <v>1</v>
      </c>
      <c r="D173" s="5">
        <v>4</v>
      </c>
      <c r="E173" s="5">
        <v>2</v>
      </c>
      <c r="F173" s="5">
        <v>5</v>
      </c>
      <c r="G173" s="5">
        <v>0</v>
      </c>
      <c r="H173" s="5">
        <v>10450504</v>
      </c>
      <c r="I173" s="5">
        <v>1</v>
      </c>
      <c r="J173" s="7">
        <v>5000</v>
      </c>
      <c r="K173" s="7">
        <v>3960</v>
      </c>
      <c r="L173" s="7">
        <v>0</v>
      </c>
      <c r="M173" s="18" t="s">
        <v>277</v>
      </c>
      <c r="N173" s="6">
        <v>3</v>
      </c>
    </row>
    <row r="174" spans="1:14" s="12" customFormat="1" ht="14.4" customHeight="1" x14ac:dyDescent="0.3">
      <c r="A174" s="5">
        <v>5</v>
      </c>
      <c r="B174" s="5">
        <v>2</v>
      </c>
      <c r="C174" s="5">
        <v>1</v>
      </c>
      <c r="D174" s="5">
        <v>3</v>
      </c>
      <c r="E174" s="5">
        <v>1</v>
      </c>
      <c r="F174" s="5">
        <v>2</v>
      </c>
      <c r="G174" s="5">
        <v>425</v>
      </c>
      <c r="H174" s="5">
        <v>10510201</v>
      </c>
      <c r="I174" s="5">
        <v>1</v>
      </c>
      <c r="J174" s="7">
        <v>488</v>
      </c>
      <c r="K174" s="7">
        <v>488</v>
      </c>
      <c r="L174" s="7">
        <v>488</v>
      </c>
      <c r="M174" s="18" t="s">
        <v>278</v>
      </c>
      <c r="N174" s="6">
        <v>3</v>
      </c>
    </row>
    <row r="175" spans="1:14" s="12" customFormat="1" ht="14.4" customHeight="1" x14ac:dyDescent="0.3">
      <c r="A175" s="5">
        <v>5</v>
      </c>
      <c r="B175" s="5">
        <v>2</v>
      </c>
      <c r="C175" s="5">
        <v>1</v>
      </c>
      <c r="D175" s="5">
        <v>3</v>
      </c>
      <c r="E175" s="5">
        <v>1</v>
      </c>
      <c r="F175" s="5">
        <v>1</v>
      </c>
      <c r="G175" s="5">
        <v>440</v>
      </c>
      <c r="H175" s="5">
        <v>10510202</v>
      </c>
      <c r="I175" s="5">
        <v>1</v>
      </c>
      <c r="J175" s="7">
        <v>2432.46</v>
      </c>
      <c r="K175" s="7">
        <v>2432.46</v>
      </c>
      <c r="L175" s="7">
        <v>2432.46</v>
      </c>
      <c r="M175" s="18" t="s">
        <v>279</v>
      </c>
      <c r="N175" s="6">
        <v>3</v>
      </c>
    </row>
    <row r="176" spans="1:14" s="12" customFormat="1" ht="27" customHeight="1" x14ac:dyDescent="0.3">
      <c r="A176" s="5">
        <v>5</v>
      </c>
      <c r="B176" s="5">
        <v>2</v>
      </c>
      <c r="C176" s="5">
        <v>1</v>
      </c>
      <c r="D176" s="5">
        <v>3</v>
      </c>
      <c r="E176" s="5">
        <v>1</v>
      </c>
      <c r="F176" s="5">
        <v>2</v>
      </c>
      <c r="G176" s="5">
        <v>0</v>
      </c>
      <c r="H176" s="5">
        <v>10510203</v>
      </c>
      <c r="I176" s="5">
        <v>1</v>
      </c>
      <c r="J176" s="7">
        <v>3033.24</v>
      </c>
      <c r="K176" s="7">
        <v>3033.24</v>
      </c>
      <c r="L176" s="7">
        <v>3033.24</v>
      </c>
      <c r="M176" s="18" t="s">
        <v>280</v>
      </c>
      <c r="N176" s="6">
        <v>3</v>
      </c>
    </row>
    <row r="177" spans="1:14" s="12" customFormat="1" ht="27" customHeight="1" x14ac:dyDescent="0.3">
      <c r="A177" s="5">
        <v>5</v>
      </c>
      <c r="B177" s="5">
        <v>2</v>
      </c>
      <c r="C177" s="5">
        <v>1</v>
      </c>
      <c r="D177" s="5">
        <v>3</v>
      </c>
      <c r="E177" s="5">
        <v>1</v>
      </c>
      <c r="F177" s="5">
        <v>2</v>
      </c>
      <c r="G177" s="5">
        <v>2365</v>
      </c>
      <c r="H177" s="5">
        <v>10510204</v>
      </c>
      <c r="I177" s="5">
        <v>1</v>
      </c>
      <c r="J177" s="7">
        <v>746.3</v>
      </c>
      <c r="K177" s="7">
        <v>746.3</v>
      </c>
      <c r="L177" s="7">
        <v>746.3</v>
      </c>
      <c r="M177" s="18" t="s">
        <v>281</v>
      </c>
      <c r="N177" s="6">
        <v>3</v>
      </c>
    </row>
    <row r="178" spans="1:14" s="12" customFormat="1" ht="27" customHeight="1" x14ac:dyDescent="0.3">
      <c r="A178" s="5">
        <v>5</v>
      </c>
      <c r="B178" s="5">
        <v>2</v>
      </c>
      <c r="C178" s="5">
        <v>1</v>
      </c>
      <c r="D178" s="5">
        <v>3</v>
      </c>
      <c r="E178" s="5">
        <v>2</v>
      </c>
      <c r="F178" s="5">
        <v>2</v>
      </c>
      <c r="G178" s="5">
        <v>430</v>
      </c>
      <c r="H178" s="5">
        <v>10510301</v>
      </c>
      <c r="I178" s="5">
        <v>1</v>
      </c>
      <c r="J178" s="7">
        <v>2309.44</v>
      </c>
      <c r="K178" s="7">
        <v>698.72</v>
      </c>
      <c r="L178" s="7">
        <v>698.72</v>
      </c>
      <c r="M178" s="18" t="s">
        <v>282</v>
      </c>
      <c r="N178" s="6">
        <v>3</v>
      </c>
    </row>
    <row r="179" spans="1:14" s="12" customFormat="1" ht="27" customHeight="1" x14ac:dyDescent="0.3">
      <c r="A179" s="5">
        <v>5</v>
      </c>
      <c r="B179" s="5">
        <v>2</v>
      </c>
      <c r="C179" s="5">
        <v>1</v>
      </c>
      <c r="D179" s="5">
        <v>3</v>
      </c>
      <c r="E179" s="5">
        <v>2</v>
      </c>
      <c r="F179" s="5">
        <v>99</v>
      </c>
      <c r="G179" s="5">
        <v>431</v>
      </c>
      <c r="H179" s="5">
        <v>10510302</v>
      </c>
      <c r="I179" s="5">
        <v>1</v>
      </c>
      <c r="J179" s="7">
        <v>7364</v>
      </c>
      <c r="K179" s="7">
        <v>7332</v>
      </c>
      <c r="L179" s="7">
        <v>6837</v>
      </c>
      <c r="M179" s="18" t="s">
        <v>283</v>
      </c>
      <c r="N179" s="6">
        <v>3</v>
      </c>
    </row>
    <row r="180" spans="1:14" s="12" customFormat="1" ht="27" customHeight="1" x14ac:dyDescent="0.3">
      <c r="A180" s="5">
        <v>5</v>
      </c>
      <c r="B180" s="5">
        <v>2</v>
      </c>
      <c r="C180" s="5">
        <v>1</v>
      </c>
      <c r="D180" s="5">
        <v>3</v>
      </c>
      <c r="E180" s="5">
        <v>2</v>
      </c>
      <c r="F180" s="5">
        <v>99</v>
      </c>
      <c r="G180" s="5">
        <v>433</v>
      </c>
      <c r="H180" s="5">
        <v>10510305</v>
      </c>
      <c r="I180" s="5">
        <v>1</v>
      </c>
      <c r="J180" s="7">
        <v>1751.56</v>
      </c>
      <c r="K180" s="7">
        <v>1751.56</v>
      </c>
      <c r="L180" s="7">
        <v>1751.56</v>
      </c>
      <c r="M180" s="18" t="s">
        <v>284</v>
      </c>
      <c r="N180" s="6">
        <v>3</v>
      </c>
    </row>
    <row r="181" spans="1:14" s="12" customFormat="1" ht="27" customHeight="1" x14ac:dyDescent="0.3">
      <c r="A181" s="5">
        <v>5</v>
      </c>
      <c r="B181" s="5">
        <v>2</v>
      </c>
      <c r="C181" s="5">
        <v>1</v>
      </c>
      <c r="D181" s="5">
        <v>3</v>
      </c>
      <c r="E181" s="5">
        <v>2</v>
      </c>
      <c r="F181" s="5">
        <v>99</v>
      </c>
      <c r="G181" s="5">
        <v>434</v>
      </c>
      <c r="H181" s="5">
        <v>10510306</v>
      </c>
      <c r="I181" s="5">
        <v>1</v>
      </c>
      <c r="J181" s="7">
        <v>1600</v>
      </c>
      <c r="K181" s="7">
        <v>0</v>
      </c>
      <c r="L181" s="7">
        <v>0</v>
      </c>
      <c r="M181" s="18" t="s">
        <v>285</v>
      </c>
      <c r="N181" s="6">
        <v>3</v>
      </c>
    </row>
    <row r="182" spans="1:14" s="12" customFormat="1" ht="27" customHeight="1" x14ac:dyDescent="0.3">
      <c r="A182" s="5">
        <v>5</v>
      </c>
      <c r="B182" s="5">
        <v>2</v>
      </c>
      <c r="C182" s="5">
        <v>1</v>
      </c>
      <c r="D182" s="5">
        <v>4</v>
      </c>
      <c r="E182" s="5">
        <v>2</v>
      </c>
      <c r="F182" s="5">
        <v>5</v>
      </c>
      <c r="G182" s="5">
        <v>0</v>
      </c>
      <c r="H182" s="5">
        <v>10510308</v>
      </c>
      <c r="I182" s="5">
        <v>1</v>
      </c>
      <c r="J182" s="7">
        <v>250</v>
      </c>
      <c r="K182" s="7">
        <v>189.8</v>
      </c>
      <c r="L182" s="7">
        <v>189.8</v>
      </c>
      <c r="M182" s="18" t="s">
        <v>286</v>
      </c>
      <c r="N182" s="6">
        <v>3</v>
      </c>
    </row>
    <row r="183" spans="1:14" s="12" customFormat="1" ht="27" customHeight="1" x14ac:dyDescent="0.3">
      <c r="A183" s="5">
        <v>5</v>
      </c>
      <c r="B183" s="5">
        <v>2</v>
      </c>
      <c r="C183" s="5">
        <v>1</v>
      </c>
      <c r="D183" s="5">
        <v>4</v>
      </c>
      <c r="E183" s="5">
        <v>4</v>
      </c>
      <c r="F183" s="5">
        <v>1</v>
      </c>
      <c r="G183" s="5">
        <v>1990</v>
      </c>
      <c r="H183" s="5">
        <v>10510501</v>
      </c>
      <c r="I183" s="5">
        <v>1</v>
      </c>
      <c r="J183" s="7">
        <v>800</v>
      </c>
      <c r="K183" s="7">
        <v>800</v>
      </c>
      <c r="L183" s="7">
        <v>800</v>
      </c>
      <c r="M183" s="18" t="s">
        <v>287</v>
      </c>
      <c r="N183" s="6">
        <v>3</v>
      </c>
    </row>
    <row r="184" spans="1:14" s="12" customFormat="1" ht="14.4" customHeight="1" x14ac:dyDescent="0.3">
      <c r="A184" s="5">
        <v>5</v>
      </c>
      <c r="B184" s="5">
        <v>2</v>
      </c>
      <c r="C184" s="5">
        <v>1</v>
      </c>
      <c r="D184" s="5">
        <v>4</v>
      </c>
      <c r="E184" s="5">
        <v>1</v>
      </c>
      <c r="F184" s="5">
        <v>2</v>
      </c>
      <c r="G184" s="5">
        <v>15154</v>
      </c>
      <c r="H184" s="5">
        <v>10510504</v>
      </c>
      <c r="I184" s="5">
        <v>1</v>
      </c>
      <c r="J184" s="7">
        <v>887</v>
      </c>
      <c r="K184" s="7">
        <v>887</v>
      </c>
      <c r="L184" s="7">
        <v>887</v>
      </c>
      <c r="M184" s="18" t="s">
        <v>288</v>
      </c>
      <c r="N184" s="6">
        <v>3</v>
      </c>
    </row>
    <row r="185" spans="1:14" s="12" customFormat="1" ht="14.4" customHeight="1" x14ac:dyDescent="0.3">
      <c r="A185" s="5">
        <v>5</v>
      </c>
      <c r="B185" s="5">
        <v>2</v>
      </c>
      <c r="C185" s="5">
        <v>1</v>
      </c>
      <c r="D185" s="5">
        <v>4</v>
      </c>
      <c r="E185" s="5">
        <v>4</v>
      </c>
      <c r="F185" s="5">
        <v>1</v>
      </c>
      <c r="G185" s="5">
        <v>460</v>
      </c>
      <c r="H185" s="5">
        <v>10520501</v>
      </c>
      <c r="I185" s="5">
        <v>1</v>
      </c>
      <c r="J185" s="7">
        <v>7000</v>
      </c>
      <c r="K185" s="7">
        <v>4100</v>
      </c>
      <c r="L185" s="7">
        <v>0</v>
      </c>
      <c r="M185" s="18" t="s">
        <v>420</v>
      </c>
      <c r="N185" s="6">
        <v>3</v>
      </c>
    </row>
    <row r="186" spans="1:14" s="12" customFormat="1" ht="27" customHeight="1" x14ac:dyDescent="0.3">
      <c r="A186" s="5">
        <v>6</v>
      </c>
      <c r="B186" s="5">
        <v>1</v>
      </c>
      <c r="C186" s="5">
        <v>1</v>
      </c>
      <c r="D186" s="5">
        <v>3</v>
      </c>
      <c r="E186" s="5">
        <v>1</v>
      </c>
      <c r="F186" s="5">
        <v>2</v>
      </c>
      <c r="G186" s="5">
        <v>0</v>
      </c>
      <c r="H186" s="5">
        <v>10620201</v>
      </c>
      <c r="I186" s="5">
        <v>2</v>
      </c>
      <c r="J186" s="7">
        <v>1220</v>
      </c>
      <c r="K186" s="7">
        <v>1220</v>
      </c>
      <c r="L186" s="7">
        <v>1220</v>
      </c>
      <c r="M186" s="18" t="s">
        <v>289</v>
      </c>
      <c r="N186" s="6">
        <v>3</v>
      </c>
    </row>
    <row r="187" spans="1:14" s="12" customFormat="1" ht="14.4" customHeight="1" x14ac:dyDescent="0.3">
      <c r="A187" s="5">
        <v>6</v>
      </c>
      <c r="B187" s="5">
        <v>1</v>
      </c>
      <c r="C187" s="5">
        <v>1</v>
      </c>
      <c r="D187" s="5">
        <v>3</v>
      </c>
      <c r="E187" s="5">
        <v>2</v>
      </c>
      <c r="F187" s="5">
        <v>9</v>
      </c>
      <c r="G187" s="5">
        <v>635</v>
      </c>
      <c r="H187" s="5">
        <v>10620301</v>
      </c>
      <c r="I187" s="5">
        <v>1</v>
      </c>
      <c r="J187" s="7">
        <v>3000</v>
      </c>
      <c r="K187" s="7">
        <v>0</v>
      </c>
      <c r="L187" s="7">
        <v>0</v>
      </c>
      <c r="M187" s="18" t="s">
        <v>290</v>
      </c>
      <c r="N187" s="6">
        <v>2</v>
      </c>
    </row>
    <row r="188" spans="1:14" s="12" customFormat="1" ht="27" customHeight="1" x14ac:dyDescent="0.3">
      <c r="A188" s="5">
        <v>6</v>
      </c>
      <c r="B188" s="5">
        <v>1</v>
      </c>
      <c r="C188" s="5">
        <v>1</v>
      </c>
      <c r="D188" s="5">
        <v>4</v>
      </c>
      <c r="E188" s="5">
        <v>4</v>
      </c>
      <c r="F188" s="5">
        <v>1</v>
      </c>
      <c r="G188" s="5">
        <v>0</v>
      </c>
      <c r="H188" s="5">
        <v>10620502</v>
      </c>
      <c r="I188" s="5">
        <v>1</v>
      </c>
      <c r="J188" s="7">
        <v>18000</v>
      </c>
      <c r="K188" s="7">
        <v>9000</v>
      </c>
      <c r="L188" s="7">
        <v>9000</v>
      </c>
      <c r="M188" s="18" t="s">
        <v>291</v>
      </c>
      <c r="N188" s="6">
        <v>2</v>
      </c>
    </row>
    <row r="189" spans="1:14" s="12" customFormat="1" ht="14.4" customHeight="1" x14ac:dyDescent="0.3">
      <c r="A189" s="5">
        <v>50</v>
      </c>
      <c r="B189" s="5">
        <v>1</v>
      </c>
      <c r="C189" s="5">
        <v>1</v>
      </c>
      <c r="D189" s="5">
        <v>7</v>
      </c>
      <c r="E189" s="5">
        <v>5</v>
      </c>
      <c r="F189" s="5">
        <v>4</v>
      </c>
      <c r="G189" s="5">
        <v>645</v>
      </c>
      <c r="H189" s="5">
        <v>10620601</v>
      </c>
      <c r="I189" s="5">
        <v>1</v>
      </c>
      <c r="J189" s="7">
        <v>25630</v>
      </c>
      <c r="K189" s="7">
        <v>25628.69</v>
      </c>
      <c r="L189" s="7">
        <v>25628.69</v>
      </c>
      <c r="M189" s="18" t="s">
        <v>292</v>
      </c>
      <c r="N189" s="6">
        <v>4</v>
      </c>
    </row>
    <row r="190" spans="1:14" s="12" customFormat="1" ht="27" customHeight="1" x14ac:dyDescent="0.3">
      <c r="A190" s="5">
        <v>6</v>
      </c>
      <c r="B190" s="5">
        <v>1</v>
      </c>
      <c r="C190" s="5">
        <v>1</v>
      </c>
      <c r="D190" s="5">
        <v>4</v>
      </c>
      <c r="E190" s="5">
        <v>4</v>
      </c>
      <c r="F190" s="5">
        <v>1</v>
      </c>
      <c r="G190" s="5">
        <v>640</v>
      </c>
      <c r="H190" s="5">
        <v>10630501</v>
      </c>
      <c r="I190" s="5">
        <v>1</v>
      </c>
      <c r="J190" s="7">
        <v>4000</v>
      </c>
      <c r="K190" s="7">
        <v>4000</v>
      </c>
      <c r="L190" s="7">
        <v>0</v>
      </c>
      <c r="M190" s="18" t="s">
        <v>421</v>
      </c>
      <c r="N190" s="6">
        <v>3</v>
      </c>
    </row>
    <row r="191" spans="1:14" s="12" customFormat="1" ht="27" customHeight="1" x14ac:dyDescent="0.3">
      <c r="A191" s="5">
        <v>7</v>
      </c>
      <c r="B191" s="5">
        <v>1</v>
      </c>
      <c r="C191" s="5">
        <v>1</v>
      </c>
      <c r="D191" s="5">
        <v>4</v>
      </c>
      <c r="E191" s="5">
        <v>1</v>
      </c>
      <c r="F191" s="5">
        <v>2</v>
      </c>
      <c r="G191" s="5">
        <v>2745</v>
      </c>
      <c r="H191" s="5">
        <v>10710501</v>
      </c>
      <c r="I191" s="5">
        <v>1</v>
      </c>
      <c r="J191" s="7">
        <v>914</v>
      </c>
      <c r="K191" s="7">
        <v>913.45</v>
      </c>
      <c r="L191" s="7">
        <v>913.45</v>
      </c>
      <c r="M191" s="18" t="s">
        <v>293</v>
      </c>
      <c r="N191" s="6">
        <v>3</v>
      </c>
    </row>
    <row r="192" spans="1:14" s="12" customFormat="1" ht="40.200000000000003" customHeight="1" x14ac:dyDescent="0.3">
      <c r="A192" s="5">
        <v>7</v>
      </c>
      <c r="B192" s="5">
        <v>1</v>
      </c>
      <c r="C192" s="5">
        <v>1</v>
      </c>
      <c r="D192" s="5">
        <v>3</v>
      </c>
      <c r="E192" s="5">
        <v>1</v>
      </c>
      <c r="F192" s="5">
        <v>2</v>
      </c>
      <c r="G192" s="5">
        <v>2755</v>
      </c>
      <c r="H192" s="5">
        <v>10720202</v>
      </c>
      <c r="I192" s="5">
        <v>1</v>
      </c>
      <c r="J192" s="7">
        <v>109.66</v>
      </c>
      <c r="K192" s="7">
        <v>0</v>
      </c>
      <c r="L192" s="7">
        <v>0</v>
      </c>
      <c r="M192" s="18" t="s">
        <v>294</v>
      </c>
      <c r="N192" s="6">
        <v>3</v>
      </c>
    </row>
    <row r="193" spans="1:14" s="12" customFormat="1" ht="27" customHeight="1" x14ac:dyDescent="0.3">
      <c r="A193" s="5">
        <v>7</v>
      </c>
      <c r="B193" s="5">
        <v>1</v>
      </c>
      <c r="C193" s="5">
        <v>1</v>
      </c>
      <c r="D193" s="5">
        <v>3</v>
      </c>
      <c r="E193" s="5">
        <v>1</v>
      </c>
      <c r="F193" s="5">
        <v>2</v>
      </c>
      <c r="G193" s="5">
        <v>0</v>
      </c>
      <c r="H193" s="5">
        <v>10720202</v>
      </c>
      <c r="I193" s="5">
        <v>3</v>
      </c>
      <c r="J193" s="7">
        <v>3530.34</v>
      </c>
      <c r="K193" s="7">
        <v>3530.34</v>
      </c>
      <c r="L193" s="7">
        <v>291.12</v>
      </c>
      <c r="M193" s="18" t="s">
        <v>295</v>
      </c>
      <c r="N193" s="6">
        <v>3</v>
      </c>
    </row>
    <row r="194" spans="1:14" s="12" customFormat="1" ht="27" customHeight="1" x14ac:dyDescent="0.3">
      <c r="A194" s="5">
        <v>7</v>
      </c>
      <c r="B194" s="5">
        <v>1</v>
      </c>
      <c r="C194" s="5">
        <v>1</v>
      </c>
      <c r="D194" s="5">
        <v>3</v>
      </c>
      <c r="E194" s="5">
        <v>2</v>
      </c>
      <c r="F194" s="5">
        <v>2</v>
      </c>
      <c r="G194" s="5">
        <v>2760</v>
      </c>
      <c r="H194" s="5">
        <v>10720301</v>
      </c>
      <c r="I194" s="5">
        <v>1</v>
      </c>
      <c r="J194" s="7">
        <v>7332</v>
      </c>
      <c r="K194" s="7">
        <v>2332</v>
      </c>
      <c r="L194" s="7">
        <v>1332</v>
      </c>
      <c r="M194" s="18" t="s">
        <v>296</v>
      </c>
      <c r="N194" s="6">
        <v>3</v>
      </c>
    </row>
    <row r="195" spans="1:14" s="12" customFormat="1" ht="40.200000000000003" customHeight="1" x14ac:dyDescent="0.3">
      <c r="A195" s="5">
        <v>7</v>
      </c>
      <c r="B195" s="5">
        <v>1</v>
      </c>
      <c r="C195" s="5">
        <v>1</v>
      </c>
      <c r="D195" s="5">
        <v>3</v>
      </c>
      <c r="E195" s="5">
        <v>2</v>
      </c>
      <c r="F195" s="5">
        <v>2</v>
      </c>
      <c r="G195" s="5">
        <v>2761</v>
      </c>
      <c r="H195" s="5">
        <v>10720301</v>
      </c>
      <c r="I195" s="5">
        <v>2</v>
      </c>
      <c r="J195" s="7">
        <v>500</v>
      </c>
      <c r="K195" s="7">
        <v>500</v>
      </c>
      <c r="L195" s="7">
        <v>0</v>
      </c>
      <c r="M195" s="18" t="s">
        <v>297</v>
      </c>
      <c r="N195" s="6">
        <v>3</v>
      </c>
    </row>
    <row r="196" spans="1:14" s="12" customFormat="1" ht="27" customHeight="1" x14ac:dyDescent="0.3">
      <c r="A196" s="5">
        <v>7</v>
      </c>
      <c r="B196" s="5">
        <v>1</v>
      </c>
      <c r="C196" s="5">
        <v>1</v>
      </c>
      <c r="D196" s="5">
        <v>3</v>
      </c>
      <c r="E196" s="5">
        <v>2</v>
      </c>
      <c r="F196" s="5">
        <v>2</v>
      </c>
      <c r="G196" s="5">
        <v>17232</v>
      </c>
      <c r="H196" s="5">
        <v>10720302</v>
      </c>
      <c r="I196" s="5">
        <v>1</v>
      </c>
      <c r="J196" s="7">
        <v>1500</v>
      </c>
      <c r="K196" s="7">
        <v>988.2</v>
      </c>
      <c r="L196" s="7">
        <v>0</v>
      </c>
      <c r="M196" s="18" t="s">
        <v>298</v>
      </c>
      <c r="N196" s="6">
        <v>3</v>
      </c>
    </row>
    <row r="197" spans="1:14" s="12" customFormat="1" ht="27" customHeight="1" x14ac:dyDescent="0.3">
      <c r="A197" s="5">
        <v>7</v>
      </c>
      <c r="B197" s="5">
        <v>1</v>
      </c>
      <c r="C197" s="5">
        <v>1</v>
      </c>
      <c r="D197" s="5">
        <v>3</v>
      </c>
      <c r="E197" s="5">
        <v>2</v>
      </c>
      <c r="F197" s="5">
        <v>2</v>
      </c>
      <c r="G197" s="5">
        <v>0</v>
      </c>
      <c r="H197" s="5">
        <v>10720302</v>
      </c>
      <c r="I197" s="5">
        <v>2</v>
      </c>
      <c r="J197" s="7">
        <v>2000</v>
      </c>
      <c r="K197" s="7">
        <v>1633</v>
      </c>
      <c r="L197" s="7">
        <v>1633</v>
      </c>
      <c r="M197" s="18" t="s">
        <v>299</v>
      </c>
      <c r="N197" s="6">
        <v>3</v>
      </c>
    </row>
    <row r="198" spans="1:14" s="12" customFormat="1" ht="14.4" customHeight="1" x14ac:dyDescent="0.3">
      <c r="A198" s="5">
        <v>7</v>
      </c>
      <c r="B198" s="5">
        <v>1</v>
      </c>
      <c r="C198" s="5">
        <v>1</v>
      </c>
      <c r="D198" s="5">
        <v>3</v>
      </c>
      <c r="E198" s="5">
        <v>2</v>
      </c>
      <c r="F198" s="5">
        <v>7</v>
      </c>
      <c r="G198" s="5">
        <v>17240</v>
      </c>
      <c r="H198" s="5">
        <v>10720401</v>
      </c>
      <c r="I198" s="5">
        <v>1</v>
      </c>
      <c r="J198" s="7">
        <v>5673</v>
      </c>
      <c r="K198" s="7">
        <v>5672.24</v>
      </c>
      <c r="L198" s="7">
        <v>5672.24</v>
      </c>
      <c r="M198" s="18" t="s">
        <v>300</v>
      </c>
      <c r="N198" s="6">
        <v>3</v>
      </c>
    </row>
    <row r="199" spans="1:14" s="12" customFormat="1" ht="27" customHeight="1" x14ac:dyDescent="0.3">
      <c r="A199" s="5">
        <v>7</v>
      </c>
      <c r="B199" s="5">
        <v>1</v>
      </c>
      <c r="C199" s="5">
        <v>1</v>
      </c>
      <c r="D199" s="5">
        <v>4</v>
      </c>
      <c r="E199" s="5">
        <v>4</v>
      </c>
      <c r="F199" s="5">
        <v>1</v>
      </c>
      <c r="G199" s="5">
        <v>0</v>
      </c>
      <c r="H199" s="5">
        <v>10720501</v>
      </c>
      <c r="I199" s="5">
        <v>1</v>
      </c>
      <c r="J199" s="7">
        <v>2200</v>
      </c>
      <c r="K199" s="7">
        <v>2200</v>
      </c>
      <c r="L199" s="7">
        <v>2200</v>
      </c>
      <c r="M199" s="18" t="s">
        <v>301</v>
      </c>
      <c r="N199" s="6">
        <v>3</v>
      </c>
    </row>
    <row r="200" spans="1:14" s="12" customFormat="1" ht="14.4" customHeight="1" x14ac:dyDescent="0.3">
      <c r="A200" s="5">
        <v>7</v>
      </c>
      <c r="B200" s="5">
        <v>1</v>
      </c>
      <c r="C200" s="5">
        <v>1</v>
      </c>
      <c r="D200" s="5">
        <v>2</v>
      </c>
      <c r="E200" s="5">
        <v>1</v>
      </c>
      <c r="F200" s="5">
        <v>99</v>
      </c>
      <c r="G200" s="5">
        <v>2770</v>
      </c>
      <c r="H200" s="5">
        <v>10720701</v>
      </c>
      <c r="I200" s="5">
        <v>1</v>
      </c>
      <c r="J200" s="7">
        <v>1500</v>
      </c>
      <c r="K200" s="7">
        <v>1484.46</v>
      </c>
      <c r="L200" s="7">
        <v>0</v>
      </c>
      <c r="M200" s="18" t="s">
        <v>302</v>
      </c>
      <c r="N200" s="6">
        <v>3</v>
      </c>
    </row>
    <row r="201" spans="1:14" s="12" customFormat="1" ht="14.4" customHeight="1" x14ac:dyDescent="0.3">
      <c r="A201" s="5">
        <v>10</v>
      </c>
      <c r="B201" s="5">
        <v>5</v>
      </c>
      <c r="C201" s="5">
        <v>1</v>
      </c>
      <c r="D201" s="5">
        <v>3</v>
      </c>
      <c r="E201" s="5">
        <v>1</v>
      </c>
      <c r="F201" s="5">
        <v>2</v>
      </c>
      <c r="G201" s="5">
        <v>710</v>
      </c>
      <c r="H201" s="5">
        <v>10810201</v>
      </c>
      <c r="I201" s="5">
        <v>1</v>
      </c>
      <c r="J201" s="7">
        <v>9000</v>
      </c>
      <c r="K201" s="7">
        <v>4828.74</v>
      </c>
      <c r="L201" s="7">
        <v>4828.74</v>
      </c>
      <c r="M201" s="18" t="s">
        <v>303</v>
      </c>
      <c r="N201" s="6">
        <v>2</v>
      </c>
    </row>
    <row r="202" spans="1:14" s="12" customFormat="1" ht="27" customHeight="1" x14ac:dyDescent="0.3">
      <c r="A202" s="5">
        <v>10</v>
      </c>
      <c r="B202" s="5">
        <v>5</v>
      </c>
      <c r="C202" s="5">
        <v>1</v>
      </c>
      <c r="D202" s="5">
        <v>3</v>
      </c>
      <c r="E202" s="5">
        <v>1</v>
      </c>
      <c r="F202" s="5">
        <v>2</v>
      </c>
      <c r="G202" s="5">
        <v>720</v>
      </c>
      <c r="H202" s="5">
        <v>10810202</v>
      </c>
      <c r="I202" s="5">
        <v>1</v>
      </c>
      <c r="J202" s="7">
        <v>7000</v>
      </c>
      <c r="K202" s="7">
        <v>4619.55</v>
      </c>
      <c r="L202" s="7">
        <v>3338.55</v>
      </c>
      <c r="M202" s="18" t="s">
        <v>304</v>
      </c>
      <c r="N202" s="6">
        <v>2</v>
      </c>
    </row>
    <row r="203" spans="1:14" s="12" customFormat="1" ht="27" customHeight="1" x14ac:dyDescent="0.3">
      <c r="A203" s="5">
        <v>10</v>
      </c>
      <c r="B203" s="5">
        <v>5</v>
      </c>
      <c r="C203" s="5">
        <v>1</v>
      </c>
      <c r="D203" s="5">
        <v>3</v>
      </c>
      <c r="E203" s="5">
        <v>1</v>
      </c>
      <c r="F203" s="5">
        <v>2</v>
      </c>
      <c r="G203" s="5">
        <v>735</v>
      </c>
      <c r="H203" s="5">
        <v>10810203</v>
      </c>
      <c r="I203" s="5">
        <v>1</v>
      </c>
      <c r="J203" s="7">
        <v>1000</v>
      </c>
      <c r="K203" s="7">
        <v>0</v>
      </c>
      <c r="L203" s="7">
        <v>0</v>
      </c>
      <c r="M203" s="18" t="s">
        <v>422</v>
      </c>
      <c r="N203" s="6">
        <v>7</v>
      </c>
    </row>
    <row r="204" spans="1:14" s="12" customFormat="1" ht="27" customHeight="1" x14ac:dyDescent="0.3">
      <c r="A204" s="5">
        <v>10</v>
      </c>
      <c r="B204" s="5">
        <v>5</v>
      </c>
      <c r="C204" s="5">
        <v>1</v>
      </c>
      <c r="D204" s="5">
        <v>3</v>
      </c>
      <c r="E204" s="5">
        <v>2</v>
      </c>
      <c r="F204" s="5">
        <v>9</v>
      </c>
      <c r="G204" s="5">
        <v>715</v>
      </c>
      <c r="H204" s="5">
        <v>10810301</v>
      </c>
      <c r="I204" s="5">
        <v>1</v>
      </c>
      <c r="J204" s="7">
        <v>4011.5</v>
      </c>
      <c r="K204" s="7">
        <v>2376.5</v>
      </c>
      <c r="L204" s="7">
        <v>2376.5</v>
      </c>
      <c r="M204" s="18" t="s">
        <v>305</v>
      </c>
      <c r="N204" s="6">
        <v>2</v>
      </c>
    </row>
    <row r="205" spans="1:14" s="12" customFormat="1" ht="27" customHeight="1" x14ac:dyDescent="0.3">
      <c r="A205" s="5">
        <v>10</v>
      </c>
      <c r="B205" s="5">
        <v>5</v>
      </c>
      <c r="C205" s="5">
        <v>1</v>
      </c>
      <c r="D205" s="5">
        <v>3</v>
      </c>
      <c r="E205" s="5">
        <v>2</v>
      </c>
      <c r="F205" s="5">
        <v>9</v>
      </c>
      <c r="G205" s="5">
        <v>725</v>
      </c>
      <c r="H205" s="5">
        <v>10810302</v>
      </c>
      <c r="I205" s="5">
        <v>1</v>
      </c>
      <c r="J205" s="7">
        <v>25978.5</v>
      </c>
      <c r="K205" s="7">
        <v>25126.44</v>
      </c>
      <c r="L205" s="7">
        <v>25126.44</v>
      </c>
      <c r="M205" s="18" t="s">
        <v>423</v>
      </c>
      <c r="N205" s="6">
        <v>2</v>
      </c>
    </row>
    <row r="206" spans="1:14" s="12" customFormat="1" ht="27" customHeight="1" x14ac:dyDescent="0.3">
      <c r="A206" s="5">
        <v>10</v>
      </c>
      <c r="B206" s="5">
        <v>5</v>
      </c>
      <c r="C206" s="5">
        <v>1</v>
      </c>
      <c r="D206" s="5">
        <v>3</v>
      </c>
      <c r="E206" s="5">
        <v>2</v>
      </c>
      <c r="F206" s="5">
        <v>9</v>
      </c>
      <c r="G206" s="5">
        <v>0</v>
      </c>
      <c r="H206" s="5">
        <v>10810302</v>
      </c>
      <c r="I206" s="5">
        <v>2</v>
      </c>
      <c r="J206" s="7">
        <v>14100</v>
      </c>
      <c r="K206" s="7">
        <v>12602.4</v>
      </c>
      <c r="L206" s="7">
        <v>9451.7999999999993</v>
      </c>
      <c r="M206" s="18" t="s">
        <v>306</v>
      </c>
      <c r="N206" s="6">
        <v>2</v>
      </c>
    </row>
    <row r="207" spans="1:14" s="12" customFormat="1" ht="14.4" customHeight="1" x14ac:dyDescent="0.3">
      <c r="A207" s="5">
        <v>10</v>
      </c>
      <c r="B207" s="5">
        <v>5</v>
      </c>
      <c r="C207" s="5">
        <v>1</v>
      </c>
      <c r="D207" s="5">
        <v>3</v>
      </c>
      <c r="E207" s="5">
        <v>2</v>
      </c>
      <c r="F207" s="5">
        <v>15</v>
      </c>
      <c r="G207" s="5">
        <v>740</v>
      </c>
      <c r="H207" s="5">
        <v>10810303</v>
      </c>
      <c r="I207" s="5">
        <v>1</v>
      </c>
      <c r="J207" s="7">
        <v>8010</v>
      </c>
      <c r="K207" s="7">
        <v>0</v>
      </c>
      <c r="L207" s="7">
        <v>0</v>
      </c>
      <c r="M207" s="18" t="s">
        <v>307</v>
      </c>
      <c r="N207" s="6">
        <v>2</v>
      </c>
    </row>
    <row r="208" spans="1:14" s="12" customFormat="1" ht="27" customHeight="1" x14ac:dyDescent="0.3">
      <c r="A208" s="5">
        <v>10</v>
      </c>
      <c r="B208" s="5">
        <v>5</v>
      </c>
      <c r="C208" s="5">
        <v>1</v>
      </c>
      <c r="D208" s="5">
        <v>3</v>
      </c>
      <c r="E208" s="5">
        <v>2</v>
      </c>
      <c r="F208" s="5">
        <v>9</v>
      </c>
      <c r="G208" s="5">
        <v>1570</v>
      </c>
      <c r="H208" s="5">
        <v>10810304</v>
      </c>
      <c r="I208" s="5">
        <v>1</v>
      </c>
      <c r="J208" s="7">
        <v>4300</v>
      </c>
      <c r="K208" s="7">
        <v>0</v>
      </c>
      <c r="L208" s="7">
        <v>0</v>
      </c>
      <c r="M208" s="18" t="s">
        <v>308</v>
      </c>
      <c r="N208" s="6">
        <v>7</v>
      </c>
    </row>
    <row r="209" spans="1:14" s="12" customFormat="1" ht="27" customHeight="1" x14ac:dyDescent="0.3">
      <c r="A209" s="5">
        <v>10</v>
      </c>
      <c r="B209" s="5">
        <v>5</v>
      </c>
      <c r="C209" s="5">
        <v>1</v>
      </c>
      <c r="D209" s="5">
        <v>3</v>
      </c>
      <c r="E209" s="5">
        <v>2</v>
      </c>
      <c r="F209" s="5">
        <v>9</v>
      </c>
      <c r="G209" s="5">
        <v>1810</v>
      </c>
      <c r="H209" s="5">
        <v>10810307</v>
      </c>
      <c r="I209" s="5">
        <v>1</v>
      </c>
      <c r="J209" s="7">
        <v>4000</v>
      </c>
      <c r="K209" s="7">
        <v>0</v>
      </c>
      <c r="L209" s="7">
        <v>0</v>
      </c>
      <c r="M209" s="18" t="s">
        <v>309</v>
      </c>
      <c r="N209" s="6">
        <v>7</v>
      </c>
    </row>
    <row r="210" spans="1:14" s="12" customFormat="1" ht="14.4" customHeight="1" x14ac:dyDescent="0.3">
      <c r="A210" s="5">
        <v>50</v>
      </c>
      <c r="B210" s="5">
        <v>1</v>
      </c>
      <c r="C210" s="5">
        <v>1</v>
      </c>
      <c r="D210" s="5">
        <v>7</v>
      </c>
      <c r="E210" s="5">
        <v>5</v>
      </c>
      <c r="F210" s="5">
        <v>4</v>
      </c>
      <c r="G210" s="5">
        <v>750</v>
      </c>
      <c r="H210" s="5">
        <v>10810601</v>
      </c>
      <c r="I210" s="5">
        <v>1</v>
      </c>
      <c r="J210" s="7">
        <v>15610</v>
      </c>
      <c r="K210" s="7">
        <v>15606.91</v>
      </c>
      <c r="L210" s="7">
        <v>15606.91</v>
      </c>
      <c r="M210" s="18" t="s">
        <v>292</v>
      </c>
      <c r="N210" s="6">
        <v>4</v>
      </c>
    </row>
    <row r="211" spans="1:14" s="12" customFormat="1" ht="14.4" customHeight="1" x14ac:dyDescent="0.3">
      <c r="A211" s="5">
        <v>10</v>
      </c>
      <c r="B211" s="5">
        <v>5</v>
      </c>
      <c r="C211" s="5">
        <v>1</v>
      </c>
      <c r="D211" s="5">
        <v>2</v>
      </c>
      <c r="E211" s="5">
        <v>1</v>
      </c>
      <c r="F211" s="5">
        <v>9</v>
      </c>
      <c r="G211" s="5">
        <v>705</v>
      </c>
      <c r="H211" s="5">
        <v>10810701</v>
      </c>
      <c r="I211" s="5">
        <v>1</v>
      </c>
      <c r="J211" s="7">
        <v>1000</v>
      </c>
      <c r="K211" s="7">
        <v>134.22</v>
      </c>
      <c r="L211" s="7">
        <v>55.11</v>
      </c>
      <c r="M211" s="18" t="s">
        <v>310</v>
      </c>
      <c r="N211" s="6">
        <v>4</v>
      </c>
    </row>
    <row r="212" spans="1:14" s="12" customFormat="1" ht="27" customHeight="1" x14ac:dyDescent="0.3">
      <c r="A212" s="5">
        <v>10</v>
      </c>
      <c r="B212" s="5">
        <v>5</v>
      </c>
      <c r="C212" s="5">
        <v>1</v>
      </c>
      <c r="D212" s="5">
        <v>3</v>
      </c>
      <c r="E212" s="5">
        <v>2</v>
      </c>
      <c r="F212" s="5">
        <v>5</v>
      </c>
      <c r="G212" s="5">
        <v>745</v>
      </c>
      <c r="H212" s="5">
        <v>10820301</v>
      </c>
      <c r="I212" s="5">
        <v>1</v>
      </c>
      <c r="J212" s="7">
        <v>220100</v>
      </c>
      <c r="K212" s="7">
        <v>219903.65</v>
      </c>
      <c r="L212" s="7">
        <v>148318.29</v>
      </c>
      <c r="M212" s="18" t="s">
        <v>424</v>
      </c>
      <c r="N212" s="6">
        <v>2</v>
      </c>
    </row>
    <row r="213" spans="1:14" s="12" customFormat="1" ht="14.4" customHeight="1" x14ac:dyDescent="0.3">
      <c r="A213" s="5">
        <v>10</v>
      </c>
      <c r="B213" s="5">
        <v>5</v>
      </c>
      <c r="C213" s="5">
        <v>1</v>
      </c>
      <c r="D213" s="5">
        <v>3</v>
      </c>
      <c r="E213" s="5">
        <v>2</v>
      </c>
      <c r="F213" s="5">
        <v>9</v>
      </c>
      <c r="G213" s="5">
        <v>746</v>
      </c>
      <c r="H213" s="5">
        <v>10820302</v>
      </c>
      <c r="I213" s="5">
        <v>1</v>
      </c>
      <c r="J213" s="7">
        <v>0</v>
      </c>
      <c r="K213" s="7">
        <v>0</v>
      </c>
      <c r="L213" s="7">
        <v>0</v>
      </c>
      <c r="M213" s="18" t="s">
        <v>311</v>
      </c>
      <c r="N213" s="6">
        <v>2</v>
      </c>
    </row>
    <row r="214" spans="1:14" s="12" customFormat="1" ht="27" customHeight="1" x14ac:dyDescent="0.3">
      <c r="A214" s="5">
        <v>9</v>
      </c>
      <c r="B214" s="5">
        <v>3</v>
      </c>
      <c r="C214" s="5">
        <v>1</v>
      </c>
      <c r="D214" s="5">
        <v>3</v>
      </c>
      <c r="E214" s="5">
        <v>2</v>
      </c>
      <c r="F214" s="5">
        <v>15</v>
      </c>
      <c r="G214" s="5">
        <v>1365</v>
      </c>
      <c r="H214" s="5">
        <v>10910301</v>
      </c>
      <c r="I214" s="5">
        <v>1</v>
      </c>
      <c r="J214" s="7">
        <v>10000</v>
      </c>
      <c r="K214" s="7">
        <v>9904.5400000000009</v>
      </c>
      <c r="L214" s="7">
        <v>4292.54</v>
      </c>
      <c r="M214" s="18" t="s">
        <v>312</v>
      </c>
      <c r="N214" s="6">
        <v>2</v>
      </c>
    </row>
    <row r="215" spans="1:14" s="12" customFormat="1" ht="27" customHeight="1" x14ac:dyDescent="0.3">
      <c r="A215" s="5">
        <v>8</v>
      </c>
      <c r="B215" s="5">
        <v>1</v>
      </c>
      <c r="C215" s="5">
        <v>1</v>
      </c>
      <c r="D215" s="5">
        <v>3</v>
      </c>
      <c r="E215" s="5">
        <v>2</v>
      </c>
      <c r="F215" s="5">
        <v>19</v>
      </c>
      <c r="G215" s="5">
        <v>2885</v>
      </c>
      <c r="H215" s="5">
        <v>10910302</v>
      </c>
      <c r="I215" s="5">
        <v>1</v>
      </c>
      <c r="J215" s="7">
        <v>3000</v>
      </c>
      <c r="K215" s="7">
        <v>1171.2</v>
      </c>
      <c r="L215" s="7">
        <v>0</v>
      </c>
      <c r="M215" s="18" t="s">
        <v>313</v>
      </c>
      <c r="N215" s="6">
        <v>2</v>
      </c>
    </row>
    <row r="216" spans="1:14" s="12" customFormat="1" ht="27" customHeight="1" x14ac:dyDescent="0.3">
      <c r="A216" s="5">
        <v>9</v>
      </c>
      <c r="B216" s="5">
        <v>2</v>
      </c>
      <c r="C216" s="5">
        <v>1</v>
      </c>
      <c r="D216" s="5">
        <v>3</v>
      </c>
      <c r="E216" s="5">
        <v>2</v>
      </c>
      <c r="F216" s="5">
        <v>99</v>
      </c>
      <c r="G216" s="5">
        <v>1366</v>
      </c>
      <c r="H216" s="5">
        <v>10910304</v>
      </c>
      <c r="I216" s="5">
        <v>1</v>
      </c>
      <c r="J216" s="7">
        <v>9000</v>
      </c>
      <c r="K216" s="7">
        <v>7958.32</v>
      </c>
      <c r="L216" s="7">
        <v>0</v>
      </c>
      <c r="M216" s="18" t="s">
        <v>314</v>
      </c>
      <c r="N216" s="6">
        <v>2</v>
      </c>
    </row>
    <row r="217" spans="1:14" s="12" customFormat="1" ht="14.4" customHeight="1" x14ac:dyDescent="0.3">
      <c r="A217" s="5">
        <v>8</v>
      </c>
      <c r="B217" s="5">
        <v>1</v>
      </c>
      <c r="C217" s="5">
        <v>1</v>
      </c>
      <c r="D217" s="5">
        <v>3</v>
      </c>
      <c r="E217" s="5">
        <v>2</v>
      </c>
      <c r="F217" s="5">
        <v>99</v>
      </c>
      <c r="G217" s="5">
        <v>2886</v>
      </c>
      <c r="H217" s="5">
        <v>10910305</v>
      </c>
      <c r="I217" s="5">
        <v>1</v>
      </c>
      <c r="J217" s="7">
        <v>10000</v>
      </c>
      <c r="K217" s="7">
        <v>7564</v>
      </c>
      <c r="L217" s="7">
        <v>7564</v>
      </c>
      <c r="M217" s="18" t="s">
        <v>315</v>
      </c>
      <c r="N217" s="6">
        <v>2</v>
      </c>
    </row>
    <row r="218" spans="1:14" s="12" customFormat="1" ht="27" customHeight="1" x14ac:dyDescent="0.3">
      <c r="A218" s="5">
        <v>9</v>
      </c>
      <c r="B218" s="5">
        <v>2</v>
      </c>
      <c r="C218" s="5">
        <v>1</v>
      </c>
      <c r="D218" s="5">
        <v>3</v>
      </c>
      <c r="E218" s="5">
        <v>2</v>
      </c>
      <c r="F218" s="5">
        <v>99</v>
      </c>
      <c r="G218" s="5">
        <v>1367</v>
      </c>
      <c r="H218" s="5">
        <v>10910314</v>
      </c>
      <c r="I218" s="5">
        <v>1</v>
      </c>
      <c r="J218" s="7">
        <v>0</v>
      </c>
      <c r="K218" s="7">
        <v>0</v>
      </c>
      <c r="L218" s="7">
        <v>0</v>
      </c>
      <c r="M218" s="18" t="s">
        <v>316</v>
      </c>
      <c r="N218" s="6">
        <v>2</v>
      </c>
    </row>
    <row r="219" spans="1:14" s="12" customFormat="1" ht="27" customHeight="1" x14ac:dyDescent="0.3">
      <c r="A219" s="5">
        <v>9</v>
      </c>
      <c r="B219" s="5">
        <v>2</v>
      </c>
      <c r="C219" s="5">
        <v>1</v>
      </c>
      <c r="D219" s="5">
        <v>4</v>
      </c>
      <c r="E219" s="5">
        <v>1</v>
      </c>
      <c r="F219" s="5">
        <v>2</v>
      </c>
      <c r="G219" s="5">
        <v>0</v>
      </c>
      <c r="H219" s="5">
        <v>10910320</v>
      </c>
      <c r="I219" s="5">
        <v>1</v>
      </c>
      <c r="J219" s="7">
        <v>0</v>
      </c>
      <c r="K219" s="7">
        <v>0</v>
      </c>
      <c r="L219" s="7">
        <v>0</v>
      </c>
      <c r="M219" s="18" t="s">
        <v>317</v>
      </c>
      <c r="N219" s="6">
        <v>2</v>
      </c>
    </row>
    <row r="220" spans="1:14" s="12" customFormat="1" ht="14.4" customHeight="1" x14ac:dyDescent="0.3">
      <c r="A220" s="5">
        <v>8</v>
      </c>
      <c r="B220" s="5">
        <v>1</v>
      </c>
      <c r="C220" s="5">
        <v>1</v>
      </c>
      <c r="D220" s="5">
        <v>4</v>
      </c>
      <c r="E220" s="5">
        <v>1</v>
      </c>
      <c r="F220" s="5">
        <v>2</v>
      </c>
      <c r="G220" s="5">
        <v>10910</v>
      </c>
      <c r="H220" s="5">
        <v>10910501</v>
      </c>
      <c r="I220" s="5">
        <v>1</v>
      </c>
      <c r="J220" s="7">
        <v>200</v>
      </c>
      <c r="K220" s="7">
        <v>200</v>
      </c>
      <c r="L220" s="7">
        <v>0</v>
      </c>
      <c r="M220" s="18" t="s">
        <v>318</v>
      </c>
      <c r="N220" s="6">
        <v>2</v>
      </c>
    </row>
    <row r="221" spans="1:14" s="12" customFormat="1" ht="14.4" customHeight="1" x14ac:dyDescent="0.3">
      <c r="A221" s="5">
        <v>8</v>
      </c>
      <c r="B221" s="5">
        <v>1</v>
      </c>
      <c r="C221" s="5">
        <v>1</v>
      </c>
      <c r="D221" s="5">
        <v>10</v>
      </c>
      <c r="E221" s="5">
        <v>99</v>
      </c>
      <c r="F221" s="5">
        <v>99</v>
      </c>
      <c r="G221" s="5">
        <v>10915</v>
      </c>
      <c r="H221" s="5">
        <v>10910803</v>
      </c>
      <c r="I221" s="5">
        <v>1</v>
      </c>
      <c r="J221" s="7">
        <v>200</v>
      </c>
      <c r="K221" s="7">
        <v>0</v>
      </c>
      <c r="L221" s="7">
        <v>0</v>
      </c>
      <c r="M221" s="18" t="s">
        <v>319</v>
      </c>
      <c r="N221" s="6">
        <v>2</v>
      </c>
    </row>
    <row r="222" spans="1:14" s="12" customFormat="1" ht="14.4" customHeight="1" x14ac:dyDescent="0.3">
      <c r="A222" s="5">
        <v>12</v>
      </c>
      <c r="B222" s="5">
        <v>6</v>
      </c>
      <c r="C222" s="5">
        <v>1</v>
      </c>
      <c r="D222" s="5">
        <v>4</v>
      </c>
      <c r="E222" s="5">
        <v>2</v>
      </c>
      <c r="F222" s="5">
        <v>5</v>
      </c>
      <c r="G222" s="5">
        <v>1920</v>
      </c>
      <c r="H222" s="5">
        <v>10920501</v>
      </c>
      <c r="I222" s="5">
        <v>1</v>
      </c>
      <c r="J222" s="7">
        <v>5000</v>
      </c>
      <c r="K222" s="7">
        <v>4344</v>
      </c>
      <c r="L222" s="7">
        <v>4344</v>
      </c>
      <c r="M222" s="18" t="s">
        <v>320</v>
      </c>
      <c r="N222" s="6">
        <v>2</v>
      </c>
    </row>
    <row r="223" spans="1:14" s="12" customFormat="1" ht="27" customHeight="1" x14ac:dyDescent="0.3">
      <c r="A223" s="5">
        <v>11</v>
      </c>
      <c r="B223" s="5">
        <v>1</v>
      </c>
      <c r="C223" s="5">
        <v>1</v>
      </c>
      <c r="D223" s="5">
        <v>3</v>
      </c>
      <c r="E223" s="5">
        <v>1</v>
      </c>
      <c r="F223" s="5">
        <v>2</v>
      </c>
      <c r="G223" s="5">
        <v>1830</v>
      </c>
      <c r="H223" s="5">
        <v>10930201</v>
      </c>
      <c r="I223" s="5">
        <v>1</v>
      </c>
      <c r="J223" s="7">
        <v>781.8</v>
      </c>
      <c r="K223" s="7">
        <v>112</v>
      </c>
      <c r="L223" s="7">
        <v>112</v>
      </c>
      <c r="M223" s="18" t="s">
        <v>321</v>
      </c>
      <c r="N223" s="6">
        <v>2</v>
      </c>
    </row>
    <row r="224" spans="1:14" s="12" customFormat="1" ht="14.4" customHeight="1" x14ac:dyDescent="0.3">
      <c r="A224" s="5">
        <v>11</v>
      </c>
      <c r="B224" s="5">
        <v>2</v>
      </c>
      <c r="C224" s="5">
        <v>1</v>
      </c>
      <c r="D224" s="5">
        <v>3</v>
      </c>
      <c r="E224" s="5">
        <v>2</v>
      </c>
      <c r="F224" s="5">
        <v>99</v>
      </c>
      <c r="G224" s="5">
        <v>2807</v>
      </c>
      <c r="H224" s="5">
        <v>10930305</v>
      </c>
      <c r="I224" s="5">
        <v>1</v>
      </c>
      <c r="J224" s="7">
        <v>1000</v>
      </c>
      <c r="K224" s="7">
        <v>0</v>
      </c>
      <c r="L224" s="7">
        <v>0</v>
      </c>
      <c r="M224" s="18" t="s">
        <v>322</v>
      </c>
      <c r="N224" s="6">
        <v>2</v>
      </c>
    </row>
    <row r="225" spans="1:14" s="12" customFormat="1" ht="14.4" customHeight="1" x14ac:dyDescent="0.3">
      <c r="A225" s="5">
        <v>11</v>
      </c>
      <c r="B225" s="5">
        <v>1</v>
      </c>
      <c r="C225" s="5">
        <v>1</v>
      </c>
      <c r="D225" s="5">
        <v>3</v>
      </c>
      <c r="E225" s="5">
        <v>2</v>
      </c>
      <c r="F225" s="5">
        <v>15</v>
      </c>
      <c r="G225" s="5">
        <v>19336</v>
      </c>
      <c r="H225" s="5">
        <v>10930306</v>
      </c>
      <c r="I225" s="5">
        <v>1</v>
      </c>
      <c r="J225" s="7">
        <v>3718.2</v>
      </c>
      <c r="K225" s="7">
        <v>3718.2</v>
      </c>
      <c r="L225" s="7">
        <v>218.2</v>
      </c>
      <c r="M225" s="18" t="s">
        <v>323</v>
      </c>
      <c r="N225" s="6">
        <v>2</v>
      </c>
    </row>
    <row r="226" spans="1:14" s="12" customFormat="1" ht="27" customHeight="1" x14ac:dyDescent="0.3">
      <c r="A226" s="5">
        <v>11</v>
      </c>
      <c r="B226" s="5">
        <v>2</v>
      </c>
      <c r="C226" s="5">
        <v>1</v>
      </c>
      <c r="D226" s="5">
        <v>4</v>
      </c>
      <c r="E226" s="5">
        <v>3</v>
      </c>
      <c r="F226" s="5">
        <v>99</v>
      </c>
      <c r="G226" s="5">
        <v>0</v>
      </c>
      <c r="H226" s="5">
        <v>10930501</v>
      </c>
      <c r="I226" s="5">
        <v>1</v>
      </c>
      <c r="J226" s="7">
        <v>0</v>
      </c>
      <c r="K226" s="7">
        <v>0</v>
      </c>
      <c r="L226" s="7">
        <v>0</v>
      </c>
      <c r="M226" s="18" t="s">
        <v>324</v>
      </c>
      <c r="N226" s="6">
        <v>7</v>
      </c>
    </row>
    <row r="227" spans="1:14" s="12" customFormat="1" ht="40.200000000000003" customHeight="1" x14ac:dyDescent="0.3">
      <c r="A227" s="5">
        <v>9</v>
      </c>
      <c r="B227" s="5">
        <v>3</v>
      </c>
      <c r="C227" s="5">
        <v>1</v>
      </c>
      <c r="D227" s="5">
        <v>3</v>
      </c>
      <c r="E227" s="5">
        <v>2</v>
      </c>
      <c r="F227" s="5">
        <v>5</v>
      </c>
      <c r="G227" s="5">
        <v>0</v>
      </c>
      <c r="H227" s="5">
        <v>10950303</v>
      </c>
      <c r="I227" s="5">
        <v>1</v>
      </c>
      <c r="J227" s="7">
        <v>11900</v>
      </c>
      <c r="K227" s="7">
        <v>11900</v>
      </c>
      <c r="L227" s="7">
        <v>944</v>
      </c>
      <c r="M227" s="18" t="s">
        <v>325</v>
      </c>
      <c r="N227" s="6">
        <v>2</v>
      </c>
    </row>
    <row r="228" spans="1:14" s="12" customFormat="1" ht="40.200000000000003" customHeight="1" x14ac:dyDescent="0.3">
      <c r="A228" s="5">
        <v>9</v>
      </c>
      <c r="B228" s="5">
        <v>3</v>
      </c>
      <c r="C228" s="5">
        <v>1</v>
      </c>
      <c r="D228" s="5">
        <v>3</v>
      </c>
      <c r="E228" s="5">
        <v>2</v>
      </c>
      <c r="F228" s="5">
        <v>5</v>
      </c>
      <c r="G228" s="5">
        <v>0</v>
      </c>
      <c r="H228" s="5">
        <v>10950303</v>
      </c>
      <c r="I228" s="5">
        <v>3</v>
      </c>
      <c r="J228" s="7">
        <v>0</v>
      </c>
      <c r="K228" s="7">
        <v>0</v>
      </c>
      <c r="L228" s="7">
        <v>0</v>
      </c>
      <c r="M228" s="18" t="s">
        <v>326</v>
      </c>
      <c r="N228" s="6">
        <v>2</v>
      </c>
    </row>
    <row r="229" spans="1:14" s="12" customFormat="1" ht="27" customHeight="1" x14ac:dyDescent="0.3">
      <c r="A229" s="5">
        <v>17</v>
      </c>
      <c r="B229" s="5">
        <v>1</v>
      </c>
      <c r="C229" s="5">
        <v>1</v>
      </c>
      <c r="D229" s="5">
        <v>3</v>
      </c>
      <c r="E229" s="5">
        <v>2</v>
      </c>
      <c r="F229" s="5">
        <v>99</v>
      </c>
      <c r="G229" s="5">
        <v>2300</v>
      </c>
      <c r="H229" s="5">
        <v>10960302</v>
      </c>
      <c r="I229" s="5">
        <v>1</v>
      </c>
      <c r="J229" s="7">
        <v>66000</v>
      </c>
      <c r="K229" s="7">
        <v>60500</v>
      </c>
      <c r="L229" s="7">
        <v>56803.71</v>
      </c>
      <c r="M229" s="18" t="s">
        <v>327</v>
      </c>
      <c r="N229" s="6">
        <v>2</v>
      </c>
    </row>
    <row r="230" spans="1:14" s="12" customFormat="1" ht="27" customHeight="1" x14ac:dyDescent="0.3">
      <c r="A230" s="5">
        <v>9</v>
      </c>
      <c r="B230" s="5">
        <v>2</v>
      </c>
      <c r="C230" s="5">
        <v>1</v>
      </c>
      <c r="D230" s="5">
        <v>3</v>
      </c>
      <c r="E230" s="5">
        <v>2</v>
      </c>
      <c r="F230" s="5">
        <v>15</v>
      </c>
      <c r="G230" s="5">
        <v>2785</v>
      </c>
      <c r="H230" s="5">
        <v>10960303</v>
      </c>
      <c r="I230" s="5">
        <v>1</v>
      </c>
      <c r="J230" s="7">
        <v>13000</v>
      </c>
      <c r="K230" s="7">
        <v>11632.11</v>
      </c>
      <c r="L230" s="7">
        <v>11632.11</v>
      </c>
      <c r="M230" s="18" t="s">
        <v>328</v>
      </c>
      <c r="N230" s="6">
        <v>2</v>
      </c>
    </row>
    <row r="231" spans="1:14" s="12" customFormat="1" ht="14.4" customHeight="1" x14ac:dyDescent="0.3">
      <c r="A231" s="5">
        <v>17</v>
      </c>
      <c r="B231" s="5">
        <v>1</v>
      </c>
      <c r="C231" s="5">
        <v>1</v>
      </c>
      <c r="D231" s="5">
        <v>3</v>
      </c>
      <c r="E231" s="5">
        <v>2</v>
      </c>
      <c r="F231" s="5">
        <v>9</v>
      </c>
      <c r="G231" s="5">
        <v>10900</v>
      </c>
      <c r="H231" s="5">
        <v>10960304</v>
      </c>
      <c r="I231" s="5">
        <v>1</v>
      </c>
      <c r="J231" s="7">
        <v>13150</v>
      </c>
      <c r="K231" s="7">
        <v>10036.49</v>
      </c>
      <c r="L231" s="7">
        <v>10036.49</v>
      </c>
      <c r="M231" s="18" t="s">
        <v>329</v>
      </c>
      <c r="N231" s="6">
        <v>2</v>
      </c>
    </row>
    <row r="232" spans="1:14" s="12" customFormat="1" ht="14.4" customHeight="1" x14ac:dyDescent="0.3">
      <c r="A232" s="5">
        <v>17</v>
      </c>
      <c r="B232" s="5">
        <v>1</v>
      </c>
      <c r="C232" s="5">
        <v>1</v>
      </c>
      <c r="D232" s="5">
        <v>2</v>
      </c>
      <c r="E232" s="5">
        <v>1</v>
      </c>
      <c r="F232" s="5">
        <v>99</v>
      </c>
      <c r="G232" s="5">
        <v>10960</v>
      </c>
      <c r="H232" s="5">
        <v>10960702</v>
      </c>
      <c r="I232" s="5">
        <v>1</v>
      </c>
      <c r="J232" s="7">
        <v>100</v>
      </c>
      <c r="K232" s="7">
        <v>46.48</v>
      </c>
      <c r="L232" s="7">
        <v>46.48</v>
      </c>
      <c r="M232" s="18" t="s">
        <v>330</v>
      </c>
      <c r="N232" s="6">
        <v>2</v>
      </c>
    </row>
    <row r="233" spans="1:14" s="12" customFormat="1" ht="14.4" customHeight="1" x14ac:dyDescent="0.3">
      <c r="A233" s="5">
        <v>12</v>
      </c>
      <c r="B233" s="5">
        <v>1</v>
      </c>
      <c r="C233" s="5">
        <v>1</v>
      </c>
      <c r="D233" s="5">
        <v>3</v>
      </c>
      <c r="E233" s="5">
        <v>2</v>
      </c>
      <c r="F233" s="5">
        <v>99</v>
      </c>
      <c r="G233" s="5">
        <v>0</v>
      </c>
      <c r="H233" s="5">
        <v>11010301</v>
      </c>
      <c r="I233" s="5">
        <v>1</v>
      </c>
      <c r="J233" s="7">
        <v>0</v>
      </c>
      <c r="K233" s="7">
        <v>0</v>
      </c>
      <c r="L233" s="7">
        <v>0</v>
      </c>
      <c r="M233" s="18" t="s">
        <v>425</v>
      </c>
      <c r="N233" s="6">
        <v>3</v>
      </c>
    </row>
    <row r="234" spans="1:14" s="12" customFormat="1" ht="27" customHeight="1" x14ac:dyDescent="0.3">
      <c r="A234" s="5">
        <v>12</v>
      </c>
      <c r="B234" s="5">
        <v>1</v>
      </c>
      <c r="C234" s="5">
        <v>1</v>
      </c>
      <c r="D234" s="5">
        <v>3</v>
      </c>
      <c r="E234" s="5">
        <v>2</v>
      </c>
      <c r="F234" s="5">
        <v>15</v>
      </c>
      <c r="G234" s="5">
        <v>11132</v>
      </c>
      <c r="H234" s="5">
        <v>11010302</v>
      </c>
      <c r="I234" s="5">
        <v>1</v>
      </c>
      <c r="J234" s="7">
        <v>22000</v>
      </c>
      <c r="K234" s="7">
        <v>19999.96</v>
      </c>
      <c r="L234" s="7">
        <v>6661.96</v>
      </c>
      <c r="M234" s="18" t="s">
        <v>331</v>
      </c>
      <c r="N234" s="6">
        <v>3</v>
      </c>
    </row>
    <row r="235" spans="1:14" s="12" customFormat="1" ht="27" customHeight="1" x14ac:dyDescent="0.3">
      <c r="A235" s="5">
        <v>12</v>
      </c>
      <c r="B235" s="5">
        <v>1</v>
      </c>
      <c r="C235" s="5">
        <v>1</v>
      </c>
      <c r="D235" s="5">
        <v>3</v>
      </c>
      <c r="E235" s="5">
        <v>2</v>
      </c>
      <c r="F235" s="5">
        <v>9</v>
      </c>
      <c r="G235" s="5">
        <v>11133</v>
      </c>
      <c r="H235" s="5">
        <v>11010303</v>
      </c>
      <c r="I235" s="5">
        <v>1</v>
      </c>
      <c r="J235" s="7">
        <v>2000</v>
      </c>
      <c r="K235" s="7">
        <v>1037</v>
      </c>
      <c r="L235" s="7">
        <v>0</v>
      </c>
      <c r="M235" s="18" t="s">
        <v>332</v>
      </c>
      <c r="N235" s="6">
        <v>2</v>
      </c>
    </row>
    <row r="236" spans="1:14" s="12" customFormat="1" ht="27" customHeight="1" x14ac:dyDescent="0.3">
      <c r="A236" s="5">
        <v>12</v>
      </c>
      <c r="B236" s="5">
        <v>1</v>
      </c>
      <c r="C236" s="5">
        <v>1</v>
      </c>
      <c r="D236" s="5">
        <v>3</v>
      </c>
      <c r="E236" s="5">
        <v>2</v>
      </c>
      <c r="F236" s="5">
        <v>16</v>
      </c>
      <c r="G236" s="5">
        <v>0</v>
      </c>
      <c r="H236" s="5">
        <v>11010304</v>
      </c>
      <c r="I236" s="5">
        <v>1</v>
      </c>
      <c r="J236" s="7">
        <v>2878.69</v>
      </c>
      <c r="K236" s="7">
        <v>2878.69</v>
      </c>
      <c r="L236" s="7">
        <v>0</v>
      </c>
      <c r="M236" s="18" t="s">
        <v>333</v>
      </c>
      <c r="N236" s="6">
        <v>3</v>
      </c>
    </row>
    <row r="237" spans="1:14" s="12" customFormat="1" ht="27" customHeight="1" x14ac:dyDescent="0.3">
      <c r="A237" s="5">
        <v>12</v>
      </c>
      <c r="B237" s="5">
        <v>1</v>
      </c>
      <c r="C237" s="5">
        <v>1</v>
      </c>
      <c r="D237" s="5">
        <v>4</v>
      </c>
      <c r="E237" s="5">
        <v>4</v>
      </c>
      <c r="F237" s="5">
        <v>1</v>
      </c>
      <c r="G237" s="5">
        <v>11153</v>
      </c>
      <c r="H237" s="5">
        <v>11010503</v>
      </c>
      <c r="I237" s="5">
        <v>1</v>
      </c>
      <c r="J237" s="7">
        <v>0</v>
      </c>
      <c r="K237" s="7">
        <v>0</v>
      </c>
      <c r="L237" s="7">
        <v>0</v>
      </c>
      <c r="M237" s="18" t="s">
        <v>334</v>
      </c>
      <c r="N237" s="6">
        <v>3</v>
      </c>
    </row>
    <row r="238" spans="1:14" s="12" customFormat="1" ht="27" customHeight="1" x14ac:dyDescent="0.3">
      <c r="A238" s="5">
        <v>12</v>
      </c>
      <c r="B238" s="5">
        <v>1</v>
      </c>
      <c r="C238" s="5">
        <v>1</v>
      </c>
      <c r="D238" s="5">
        <v>4</v>
      </c>
      <c r="E238" s="5">
        <v>4</v>
      </c>
      <c r="F238" s="5">
        <v>1</v>
      </c>
      <c r="G238" s="5">
        <v>111532</v>
      </c>
      <c r="H238" s="5">
        <v>11010503</v>
      </c>
      <c r="I238" s="5">
        <v>2</v>
      </c>
      <c r="J238" s="7">
        <v>25000</v>
      </c>
      <c r="K238" s="7">
        <v>19448.66</v>
      </c>
      <c r="L238" s="7">
        <v>0</v>
      </c>
      <c r="M238" s="18" t="s">
        <v>335</v>
      </c>
      <c r="N238" s="6">
        <v>3</v>
      </c>
    </row>
    <row r="239" spans="1:14" s="12" customFormat="1" ht="27" customHeight="1" x14ac:dyDescent="0.3">
      <c r="A239" s="5">
        <v>12</v>
      </c>
      <c r="B239" s="5">
        <v>2</v>
      </c>
      <c r="C239" s="5">
        <v>1</v>
      </c>
      <c r="D239" s="5">
        <v>4</v>
      </c>
      <c r="E239" s="5">
        <v>1</v>
      </c>
      <c r="F239" s="5">
        <v>2</v>
      </c>
      <c r="G239" s="5">
        <v>11154</v>
      </c>
      <c r="H239" s="5">
        <v>11010504</v>
      </c>
      <c r="I239" s="5">
        <v>1</v>
      </c>
      <c r="J239" s="7">
        <v>0</v>
      </c>
      <c r="K239" s="7">
        <v>0</v>
      </c>
      <c r="L239" s="7">
        <v>0</v>
      </c>
      <c r="M239" s="18" t="s">
        <v>336</v>
      </c>
      <c r="N239" s="6">
        <v>3</v>
      </c>
    </row>
    <row r="240" spans="1:14" s="12" customFormat="1" ht="27" customHeight="1" x14ac:dyDescent="0.3">
      <c r="A240" s="5">
        <v>12</v>
      </c>
      <c r="B240" s="5">
        <v>1</v>
      </c>
      <c r="C240" s="5">
        <v>1</v>
      </c>
      <c r="D240" s="5">
        <v>4</v>
      </c>
      <c r="E240" s="5">
        <v>2</v>
      </c>
      <c r="F240" s="5">
        <v>5</v>
      </c>
      <c r="G240" s="5">
        <v>0</v>
      </c>
      <c r="H240" s="5">
        <v>11010505</v>
      </c>
      <c r="I240" s="5">
        <v>1</v>
      </c>
      <c r="J240" s="7">
        <v>6957.49</v>
      </c>
      <c r="K240" s="7">
        <v>0</v>
      </c>
      <c r="L240" s="7">
        <v>0</v>
      </c>
      <c r="M240" s="18" t="s">
        <v>337</v>
      </c>
      <c r="N240" s="6">
        <v>3</v>
      </c>
    </row>
    <row r="241" spans="1:14" s="12" customFormat="1" ht="14.4" customHeight="1" x14ac:dyDescent="0.3">
      <c r="A241" s="5">
        <v>12</v>
      </c>
      <c r="B241" s="5">
        <v>5</v>
      </c>
      <c r="C241" s="5">
        <v>1</v>
      </c>
      <c r="D241" s="5">
        <v>3</v>
      </c>
      <c r="E241" s="5">
        <v>1</v>
      </c>
      <c r="F241" s="5">
        <v>2</v>
      </c>
      <c r="G241" s="5">
        <v>0</v>
      </c>
      <c r="H241" s="5">
        <v>11040201</v>
      </c>
      <c r="I241" s="5">
        <v>1</v>
      </c>
      <c r="J241" s="7">
        <v>0</v>
      </c>
      <c r="K241" s="7">
        <v>0</v>
      </c>
      <c r="L241" s="7">
        <v>0</v>
      </c>
      <c r="M241" s="18" t="s">
        <v>338</v>
      </c>
      <c r="N241" s="6">
        <v>3</v>
      </c>
    </row>
    <row r="242" spans="1:14" s="12" customFormat="1" ht="27" customHeight="1" x14ac:dyDescent="0.3">
      <c r="A242" s="5">
        <v>12</v>
      </c>
      <c r="B242" s="5">
        <v>5</v>
      </c>
      <c r="C242" s="5">
        <v>1</v>
      </c>
      <c r="D242" s="5">
        <v>3</v>
      </c>
      <c r="E242" s="5">
        <v>2</v>
      </c>
      <c r="F242" s="5">
        <v>99</v>
      </c>
      <c r="G242" s="5">
        <v>2050</v>
      </c>
      <c r="H242" s="5">
        <v>11040301</v>
      </c>
      <c r="I242" s="5">
        <v>1</v>
      </c>
      <c r="J242" s="7">
        <v>600</v>
      </c>
      <c r="K242" s="7">
        <v>350</v>
      </c>
      <c r="L242" s="7">
        <v>350</v>
      </c>
      <c r="M242" s="18" t="s">
        <v>339</v>
      </c>
      <c r="N242" s="6">
        <v>3</v>
      </c>
    </row>
    <row r="243" spans="1:14" s="12" customFormat="1" ht="14.4" customHeight="1" x14ac:dyDescent="0.3">
      <c r="A243" s="5">
        <v>6</v>
      </c>
      <c r="B243" s="5">
        <v>2</v>
      </c>
      <c r="C243" s="5">
        <v>1</v>
      </c>
      <c r="D243" s="5">
        <v>3</v>
      </c>
      <c r="E243" s="5">
        <v>2</v>
      </c>
      <c r="F243" s="5">
        <v>99</v>
      </c>
      <c r="G243" s="5">
        <v>0</v>
      </c>
      <c r="H243" s="5">
        <v>11040302</v>
      </c>
      <c r="I243" s="5">
        <v>1</v>
      </c>
      <c r="J243" s="7">
        <v>0</v>
      </c>
      <c r="K243" s="7">
        <v>0</v>
      </c>
      <c r="L243" s="7">
        <v>0</v>
      </c>
      <c r="M243" s="18" t="s">
        <v>340</v>
      </c>
      <c r="N243" s="6">
        <v>3</v>
      </c>
    </row>
    <row r="244" spans="1:14" s="12" customFormat="1" ht="27" customHeight="1" x14ac:dyDescent="0.3">
      <c r="A244" s="5">
        <v>12</v>
      </c>
      <c r="B244" s="5">
        <v>5</v>
      </c>
      <c r="C244" s="5">
        <v>1</v>
      </c>
      <c r="D244" s="5">
        <v>4</v>
      </c>
      <c r="E244" s="5">
        <v>2</v>
      </c>
      <c r="F244" s="5">
        <v>5</v>
      </c>
      <c r="G244" s="5">
        <v>665</v>
      </c>
      <c r="H244" s="5">
        <v>11040501</v>
      </c>
      <c r="I244" s="5">
        <v>1</v>
      </c>
      <c r="J244" s="7">
        <v>0</v>
      </c>
      <c r="K244" s="7">
        <v>0</v>
      </c>
      <c r="L244" s="7">
        <v>0</v>
      </c>
      <c r="M244" s="18" t="s">
        <v>341</v>
      </c>
      <c r="N244" s="6">
        <v>3</v>
      </c>
    </row>
    <row r="245" spans="1:14" s="12" customFormat="1" ht="27" customHeight="1" x14ac:dyDescent="0.3">
      <c r="A245" s="5">
        <v>12</v>
      </c>
      <c r="B245" s="5">
        <v>7</v>
      </c>
      <c r="C245" s="5">
        <v>1</v>
      </c>
      <c r="D245" s="5">
        <v>4</v>
      </c>
      <c r="E245" s="5">
        <v>1</v>
      </c>
      <c r="F245" s="5">
        <v>2</v>
      </c>
      <c r="G245" s="5">
        <v>675</v>
      </c>
      <c r="H245" s="5">
        <v>11040502</v>
      </c>
      <c r="I245" s="5">
        <v>1</v>
      </c>
      <c r="J245" s="7">
        <v>139185.60000000001</v>
      </c>
      <c r="K245" s="7">
        <v>139185.51999999999</v>
      </c>
      <c r="L245" s="7">
        <v>139185.51999999999</v>
      </c>
      <c r="M245" s="18" t="s">
        <v>342</v>
      </c>
      <c r="N245" s="6">
        <v>3</v>
      </c>
    </row>
    <row r="246" spans="1:14" s="12" customFormat="1" ht="27" customHeight="1" x14ac:dyDescent="0.3">
      <c r="A246" s="5">
        <v>12</v>
      </c>
      <c r="B246" s="5">
        <v>7</v>
      </c>
      <c r="C246" s="5">
        <v>1</v>
      </c>
      <c r="D246" s="5">
        <v>4</v>
      </c>
      <c r="E246" s="5">
        <v>1</v>
      </c>
      <c r="F246" s="5">
        <v>2</v>
      </c>
      <c r="G246" s="5">
        <v>0</v>
      </c>
      <c r="H246" s="5">
        <v>11040502</v>
      </c>
      <c r="I246" s="5">
        <v>2</v>
      </c>
      <c r="J246" s="7">
        <v>0</v>
      </c>
      <c r="K246" s="7">
        <v>0</v>
      </c>
      <c r="L246" s="7">
        <v>0</v>
      </c>
      <c r="M246" s="18" t="s">
        <v>343</v>
      </c>
      <c r="N246" s="6">
        <v>3</v>
      </c>
    </row>
    <row r="247" spans="1:14" s="12" customFormat="1" ht="27" customHeight="1" x14ac:dyDescent="0.3">
      <c r="A247" s="5">
        <v>12</v>
      </c>
      <c r="B247" s="5">
        <v>7</v>
      </c>
      <c r="C247" s="5">
        <v>1</v>
      </c>
      <c r="D247" s="5">
        <v>4</v>
      </c>
      <c r="E247" s="5">
        <v>1</v>
      </c>
      <c r="F247" s="5">
        <v>2</v>
      </c>
      <c r="G247" s="5">
        <v>0</v>
      </c>
      <c r="H247" s="5">
        <v>11040502</v>
      </c>
      <c r="I247" s="5">
        <v>3</v>
      </c>
      <c r="J247" s="7">
        <v>0</v>
      </c>
      <c r="K247" s="7">
        <v>0</v>
      </c>
      <c r="L247" s="7">
        <v>0</v>
      </c>
      <c r="M247" s="18" t="s">
        <v>344</v>
      </c>
      <c r="N247" s="6">
        <v>3</v>
      </c>
    </row>
    <row r="248" spans="1:14" s="12" customFormat="1" ht="14.4" customHeight="1" x14ac:dyDescent="0.3">
      <c r="A248" s="5">
        <v>15</v>
      </c>
      <c r="B248" s="5">
        <v>3</v>
      </c>
      <c r="C248" s="5">
        <v>1</v>
      </c>
      <c r="D248" s="5">
        <v>4</v>
      </c>
      <c r="E248" s="5">
        <v>1</v>
      </c>
      <c r="F248" s="5">
        <v>2</v>
      </c>
      <c r="G248" s="5">
        <v>680</v>
      </c>
      <c r="H248" s="5">
        <v>11040503</v>
      </c>
      <c r="I248" s="5">
        <v>1</v>
      </c>
      <c r="J248" s="7">
        <v>0</v>
      </c>
      <c r="K248" s="7">
        <v>0</v>
      </c>
      <c r="L248" s="7">
        <v>0</v>
      </c>
      <c r="M248" s="18" t="s">
        <v>345</v>
      </c>
      <c r="N248" s="6">
        <v>3</v>
      </c>
    </row>
    <row r="249" spans="1:14" s="12" customFormat="1" ht="27" customHeight="1" x14ac:dyDescent="0.3">
      <c r="A249" s="5">
        <v>12</v>
      </c>
      <c r="B249" s="5">
        <v>8</v>
      </c>
      <c r="C249" s="5">
        <v>1</v>
      </c>
      <c r="D249" s="5">
        <v>4</v>
      </c>
      <c r="E249" s="5">
        <v>2</v>
      </c>
      <c r="F249" s="5">
        <v>5</v>
      </c>
      <c r="G249" s="5">
        <v>700</v>
      </c>
      <c r="H249" s="5">
        <v>11040505</v>
      </c>
      <c r="I249" s="5">
        <v>1</v>
      </c>
      <c r="J249" s="7">
        <v>6000</v>
      </c>
      <c r="K249" s="7">
        <v>6000</v>
      </c>
      <c r="L249" s="7">
        <v>0</v>
      </c>
      <c r="M249" s="18" t="s">
        <v>426</v>
      </c>
      <c r="N249" s="6">
        <v>3</v>
      </c>
    </row>
    <row r="250" spans="1:14" s="12" customFormat="1" ht="14.4" customHeight="1" x14ac:dyDescent="0.3">
      <c r="A250" s="5">
        <v>12</v>
      </c>
      <c r="B250" s="5">
        <v>8</v>
      </c>
      <c r="C250" s="5">
        <v>1</v>
      </c>
      <c r="D250" s="5">
        <v>4</v>
      </c>
      <c r="E250" s="5">
        <v>2</v>
      </c>
      <c r="F250" s="5">
        <v>5</v>
      </c>
      <c r="G250" s="5">
        <v>0</v>
      </c>
      <c r="H250" s="5">
        <v>11040505</v>
      </c>
      <c r="I250" s="5">
        <v>2</v>
      </c>
      <c r="J250" s="7">
        <v>4274.8</v>
      </c>
      <c r="K250" s="7">
        <v>4274</v>
      </c>
      <c r="L250" s="7">
        <v>4274</v>
      </c>
      <c r="M250" s="18" t="s">
        <v>346</v>
      </c>
      <c r="N250" s="6">
        <v>3</v>
      </c>
    </row>
    <row r="251" spans="1:14" s="12" customFormat="1" ht="27" customHeight="1" x14ac:dyDescent="0.3">
      <c r="A251" s="5">
        <v>12</v>
      </c>
      <c r="B251" s="5">
        <v>8</v>
      </c>
      <c r="C251" s="5">
        <v>1</v>
      </c>
      <c r="D251" s="5">
        <v>4</v>
      </c>
      <c r="E251" s="5">
        <v>2</v>
      </c>
      <c r="F251" s="5">
        <v>5</v>
      </c>
      <c r="G251" s="5">
        <v>0</v>
      </c>
      <c r="H251" s="5">
        <v>11040505</v>
      </c>
      <c r="I251" s="5">
        <v>3</v>
      </c>
      <c r="J251" s="7">
        <v>0</v>
      </c>
      <c r="K251" s="7">
        <v>0</v>
      </c>
      <c r="L251" s="7">
        <v>0</v>
      </c>
      <c r="M251" s="18" t="s">
        <v>347</v>
      </c>
      <c r="N251" s="6">
        <v>3</v>
      </c>
    </row>
    <row r="252" spans="1:14" s="12" customFormat="1" ht="27" customHeight="1" x14ac:dyDescent="0.3">
      <c r="A252" s="5">
        <v>12</v>
      </c>
      <c r="B252" s="5">
        <v>8</v>
      </c>
      <c r="C252" s="5">
        <v>1</v>
      </c>
      <c r="D252" s="5">
        <v>4</v>
      </c>
      <c r="E252" s="5">
        <v>2</v>
      </c>
      <c r="F252" s="5">
        <v>5</v>
      </c>
      <c r="G252" s="5">
        <v>0</v>
      </c>
      <c r="H252" s="5">
        <v>11040505</v>
      </c>
      <c r="I252" s="5">
        <v>4</v>
      </c>
      <c r="J252" s="7">
        <v>0</v>
      </c>
      <c r="K252" s="7">
        <v>0</v>
      </c>
      <c r="L252" s="7">
        <v>0</v>
      </c>
      <c r="M252" s="18" t="s">
        <v>348</v>
      </c>
      <c r="N252" s="6">
        <v>3</v>
      </c>
    </row>
    <row r="253" spans="1:14" s="12" customFormat="1" ht="27" customHeight="1" x14ac:dyDescent="0.3">
      <c r="A253" s="5">
        <v>12</v>
      </c>
      <c r="B253" s="5">
        <v>8</v>
      </c>
      <c r="C253" s="5">
        <v>1</v>
      </c>
      <c r="D253" s="5">
        <v>4</v>
      </c>
      <c r="E253" s="5">
        <v>2</v>
      </c>
      <c r="F253" s="5">
        <v>5</v>
      </c>
      <c r="G253" s="5">
        <v>0</v>
      </c>
      <c r="H253" s="5">
        <v>11040505</v>
      </c>
      <c r="I253" s="5">
        <v>5</v>
      </c>
      <c r="J253" s="7">
        <v>0</v>
      </c>
      <c r="K253" s="7">
        <v>0</v>
      </c>
      <c r="L253" s="7">
        <v>0</v>
      </c>
      <c r="M253" s="18" t="s">
        <v>349</v>
      </c>
      <c r="N253" s="6">
        <v>3</v>
      </c>
    </row>
    <row r="254" spans="1:14" s="12" customFormat="1" ht="27" customHeight="1" x14ac:dyDescent="0.3">
      <c r="A254" s="5">
        <v>12</v>
      </c>
      <c r="B254" s="5">
        <v>5</v>
      </c>
      <c r="C254" s="5">
        <v>1</v>
      </c>
      <c r="D254" s="5">
        <v>4</v>
      </c>
      <c r="E254" s="5">
        <v>2</v>
      </c>
      <c r="F254" s="5">
        <v>5</v>
      </c>
      <c r="G254" s="5">
        <v>2065</v>
      </c>
      <c r="H254" s="5">
        <v>11040508</v>
      </c>
      <c r="I254" s="5">
        <v>1</v>
      </c>
      <c r="J254" s="7">
        <v>4742.42</v>
      </c>
      <c r="K254" s="7">
        <v>1649.06</v>
      </c>
      <c r="L254" s="7">
        <v>1649.06</v>
      </c>
      <c r="M254" s="18" t="s">
        <v>350</v>
      </c>
      <c r="N254" s="6">
        <v>3</v>
      </c>
    </row>
    <row r="255" spans="1:14" s="12" customFormat="1" ht="14.4" customHeight="1" x14ac:dyDescent="0.3">
      <c r="A255" s="5">
        <v>12</v>
      </c>
      <c r="B255" s="5">
        <v>8</v>
      </c>
      <c r="C255" s="5">
        <v>1</v>
      </c>
      <c r="D255" s="5">
        <v>4</v>
      </c>
      <c r="E255" s="5">
        <v>4</v>
      </c>
      <c r="F255" s="5">
        <v>1</v>
      </c>
      <c r="G255" s="5">
        <v>114511</v>
      </c>
      <c r="H255" s="5">
        <v>11040511</v>
      </c>
      <c r="I255" s="5">
        <v>1</v>
      </c>
      <c r="J255" s="7">
        <v>500</v>
      </c>
      <c r="K255" s="7">
        <v>500</v>
      </c>
      <c r="L255" s="7">
        <v>500</v>
      </c>
      <c r="M255" s="18" t="s">
        <v>351</v>
      </c>
      <c r="N255" s="6">
        <v>3</v>
      </c>
    </row>
    <row r="256" spans="1:14" s="12" customFormat="1" ht="27" customHeight="1" x14ac:dyDescent="0.3">
      <c r="A256" s="5">
        <v>12</v>
      </c>
      <c r="B256" s="5">
        <v>9</v>
      </c>
      <c r="C256" s="5">
        <v>1</v>
      </c>
      <c r="D256" s="5">
        <v>3</v>
      </c>
      <c r="E256" s="5">
        <v>1</v>
      </c>
      <c r="F256" s="5">
        <v>2</v>
      </c>
      <c r="G256" s="5">
        <v>505</v>
      </c>
      <c r="H256" s="5">
        <v>11050201</v>
      </c>
      <c r="I256" s="5">
        <v>1</v>
      </c>
      <c r="J256" s="7">
        <v>1000</v>
      </c>
      <c r="K256" s="7">
        <v>0</v>
      </c>
      <c r="L256" s="7">
        <v>0</v>
      </c>
      <c r="M256" s="18" t="s">
        <v>352</v>
      </c>
      <c r="N256" s="6">
        <v>2</v>
      </c>
    </row>
    <row r="257" spans="1:14" s="12" customFormat="1" ht="27" customHeight="1" x14ac:dyDescent="0.3">
      <c r="A257" s="5">
        <v>12</v>
      </c>
      <c r="B257" s="5">
        <v>9</v>
      </c>
      <c r="C257" s="5">
        <v>1</v>
      </c>
      <c r="D257" s="5">
        <v>3</v>
      </c>
      <c r="E257" s="5">
        <v>2</v>
      </c>
      <c r="F257" s="5">
        <v>9</v>
      </c>
      <c r="G257" s="5">
        <v>510</v>
      </c>
      <c r="H257" s="5">
        <v>11050301</v>
      </c>
      <c r="I257" s="5">
        <v>1</v>
      </c>
      <c r="J257" s="7">
        <v>12000</v>
      </c>
      <c r="K257" s="7">
        <v>11836.44</v>
      </c>
      <c r="L257" s="7">
        <v>11836.44</v>
      </c>
      <c r="M257" s="18" t="s">
        <v>353</v>
      </c>
      <c r="N257" s="6">
        <v>2</v>
      </c>
    </row>
    <row r="258" spans="1:14" s="12" customFormat="1" ht="14.4" customHeight="1" x14ac:dyDescent="0.3">
      <c r="A258" s="5">
        <v>50</v>
      </c>
      <c r="B258" s="5">
        <v>1</v>
      </c>
      <c r="C258" s="5">
        <v>1</v>
      </c>
      <c r="D258" s="5">
        <v>7</v>
      </c>
      <c r="E258" s="5">
        <v>5</v>
      </c>
      <c r="F258" s="5">
        <v>4</v>
      </c>
      <c r="G258" s="5">
        <v>615</v>
      </c>
      <c r="H258" s="5">
        <v>11050601</v>
      </c>
      <c r="I258" s="5">
        <v>1</v>
      </c>
      <c r="J258" s="7">
        <v>3995</v>
      </c>
      <c r="K258" s="7">
        <v>3990.38</v>
      </c>
      <c r="L258" s="7">
        <v>3990.38</v>
      </c>
      <c r="M258" s="18" t="s">
        <v>292</v>
      </c>
      <c r="N258" s="6">
        <v>4</v>
      </c>
    </row>
    <row r="259" spans="1:14" s="12" customFormat="1" ht="14.4" customHeight="1" x14ac:dyDescent="0.3">
      <c r="A259" s="5">
        <v>12</v>
      </c>
      <c r="B259" s="5">
        <v>9</v>
      </c>
      <c r="C259" s="5">
        <v>1</v>
      </c>
      <c r="D259" s="5">
        <v>10</v>
      </c>
      <c r="E259" s="5">
        <v>99</v>
      </c>
      <c r="F259" s="5">
        <v>99</v>
      </c>
      <c r="G259" s="5">
        <v>805</v>
      </c>
      <c r="H259" s="5">
        <v>11050801</v>
      </c>
      <c r="I259" s="5">
        <v>1</v>
      </c>
      <c r="J259" s="7">
        <v>2000</v>
      </c>
      <c r="K259" s="7">
        <v>0</v>
      </c>
      <c r="L259" s="7">
        <v>0</v>
      </c>
      <c r="M259" s="18" t="s">
        <v>354</v>
      </c>
      <c r="N259" s="6">
        <v>2</v>
      </c>
    </row>
    <row r="260" spans="1:14" s="12" customFormat="1" ht="14.4" customHeight="1" x14ac:dyDescent="0.3">
      <c r="A260" s="5">
        <v>16</v>
      </c>
      <c r="B260" s="5">
        <v>1</v>
      </c>
      <c r="C260" s="5">
        <v>1</v>
      </c>
      <c r="D260" s="5">
        <v>3</v>
      </c>
      <c r="E260" s="5">
        <v>1</v>
      </c>
      <c r="F260" s="5">
        <v>2</v>
      </c>
      <c r="G260" s="5">
        <v>770</v>
      </c>
      <c r="H260" s="5">
        <v>11170201</v>
      </c>
      <c r="I260" s="5">
        <v>1</v>
      </c>
      <c r="J260" s="7">
        <v>200</v>
      </c>
      <c r="K260" s="7">
        <v>0</v>
      </c>
      <c r="L260" s="7">
        <v>0</v>
      </c>
      <c r="M260" s="18" t="s">
        <v>355</v>
      </c>
      <c r="N260" s="6">
        <v>7</v>
      </c>
    </row>
    <row r="261" spans="1:14" s="12" customFormat="1" ht="14.4" customHeight="1" x14ac:dyDescent="0.3">
      <c r="A261" s="5">
        <v>16</v>
      </c>
      <c r="B261" s="5">
        <v>1</v>
      </c>
      <c r="C261" s="5">
        <v>1</v>
      </c>
      <c r="D261" s="5">
        <v>3</v>
      </c>
      <c r="E261" s="5">
        <v>2</v>
      </c>
      <c r="F261" s="5">
        <v>9</v>
      </c>
      <c r="G261" s="5">
        <v>775</v>
      </c>
      <c r="H261" s="5">
        <v>11170301</v>
      </c>
      <c r="I261" s="5">
        <v>1</v>
      </c>
      <c r="J261" s="7">
        <v>500</v>
      </c>
      <c r="K261" s="7">
        <v>0</v>
      </c>
      <c r="L261" s="7">
        <v>0</v>
      </c>
      <c r="M261" s="18" t="s">
        <v>356</v>
      </c>
      <c r="N261" s="6">
        <v>7</v>
      </c>
    </row>
    <row r="262" spans="1:14" s="12" customFormat="1" ht="27" customHeight="1" x14ac:dyDescent="0.3">
      <c r="A262" s="5">
        <v>1</v>
      </c>
      <c r="B262" s="5">
        <v>5</v>
      </c>
      <c r="C262" s="17">
        <v>2</v>
      </c>
      <c r="D262" s="5">
        <v>2</v>
      </c>
      <c r="E262" s="5">
        <v>1</v>
      </c>
      <c r="F262" s="5">
        <v>9</v>
      </c>
      <c r="G262" s="5">
        <v>900</v>
      </c>
      <c r="H262" s="5">
        <v>20150101</v>
      </c>
      <c r="I262" s="5">
        <v>1</v>
      </c>
      <c r="J262" s="7">
        <v>151708.72</v>
      </c>
      <c r="K262" s="7">
        <v>151708.70000000001</v>
      </c>
      <c r="L262" s="7">
        <v>151708.70000000001</v>
      </c>
      <c r="M262" s="18" t="s">
        <v>357</v>
      </c>
      <c r="N262" s="6">
        <v>2</v>
      </c>
    </row>
    <row r="263" spans="1:14" s="12" customFormat="1" ht="14.4" customHeight="1" x14ac:dyDescent="0.3">
      <c r="A263" s="5">
        <v>1</v>
      </c>
      <c r="B263" s="5">
        <v>5</v>
      </c>
      <c r="C263" s="17">
        <v>2</v>
      </c>
      <c r="D263" s="5">
        <v>2</v>
      </c>
      <c r="E263" s="5">
        <v>1</v>
      </c>
      <c r="F263" s="5">
        <v>9</v>
      </c>
      <c r="G263" s="5">
        <v>1650</v>
      </c>
      <c r="H263" s="5">
        <v>20150102</v>
      </c>
      <c r="I263" s="5">
        <v>1</v>
      </c>
      <c r="J263" s="7">
        <v>50000</v>
      </c>
      <c r="K263" s="7">
        <v>27112.12</v>
      </c>
      <c r="L263" s="7">
        <v>0</v>
      </c>
      <c r="M263" s="18" t="s">
        <v>358</v>
      </c>
      <c r="N263" s="6">
        <v>2</v>
      </c>
    </row>
    <row r="264" spans="1:14" s="12" customFormat="1" ht="14.4" customHeight="1" x14ac:dyDescent="0.3">
      <c r="A264" s="5">
        <v>1</v>
      </c>
      <c r="B264" s="5">
        <v>5</v>
      </c>
      <c r="C264" s="17">
        <v>2</v>
      </c>
      <c r="D264" s="5">
        <v>2</v>
      </c>
      <c r="E264" s="5">
        <v>1</v>
      </c>
      <c r="F264" s="5">
        <v>9</v>
      </c>
      <c r="G264" s="5">
        <v>1651</v>
      </c>
      <c r="H264" s="5">
        <v>20150102</v>
      </c>
      <c r="I264" s="5">
        <v>2</v>
      </c>
      <c r="J264" s="7">
        <v>15000</v>
      </c>
      <c r="K264" s="7">
        <v>0</v>
      </c>
      <c r="L264" s="7">
        <v>0</v>
      </c>
      <c r="M264" s="18" t="s">
        <v>427</v>
      </c>
      <c r="N264" s="6">
        <v>2</v>
      </c>
    </row>
    <row r="265" spans="1:14" s="12" customFormat="1" ht="27" customHeight="1" x14ac:dyDescent="0.3">
      <c r="A265" s="5">
        <v>1</v>
      </c>
      <c r="B265" s="5">
        <v>5</v>
      </c>
      <c r="C265" s="17">
        <v>2</v>
      </c>
      <c r="D265" s="5">
        <v>2</v>
      </c>
      <c r="E265" s="5">
        <v>1</v>
      </c>
      <c r="F265" s="5">
        <v>9</v>
      </c>
      <c r="G265" s="5">
        <v>21513</v>
      </c>
      <c r="H265" s="5">
        <v>20150103</v>
      </c>
      <c r="I265" s="5">
        <v>1</v>
      </c>
      <c r="J265" s="7">
        <v>8571.18</v>
      </c>
      <c r="K265" s="7">
        <v>0</v>
      </c>
      <c r="L265" s="7">
        <v>0</v>
      </c>
      <c r="M265" s="18" t="s">
        <v>359</v>
      </c>
      <c r="N265" s="6">
        <v>2</v>
      </c>
    </row>
    <row r="266" spans="1:14" s="12" customFormat="1" ht="27" customHeight="1" x14ac:dyDescent="0.3">
      <c r="A266" s="5">
        <v>1</v>
      </c>
      <c r="B266" s="5">
        <v>5</v>
      </c>
      <c r="C266" s="17">
        <v>2</v>
      </c>
      <c r="D266" s="5">
        <v>2</v>
      </c>
      <c r="E266" s="5">
        <v>1</v>
      </c>
      <c r="F266" s="5">
        <v>9</v>
      </c>
      <c r="G266" s="5">
        <v>0</v>
      </c>
      <c r="H266" s="5">
        <v>20150103</v>
      </c>
      <c r="I266" s="5">
        <v>2</v>
      </c>
      <c r="J266" s="7">
        <v>330000</v>
      </c>
      <c r="K266" s="7">
        <v>0</v>
      </c>
      <c r="L266" s="7">
        <v>0</v>
      </c>
      <c r="M266" s="18" t="s">
        <v>360</v>
      </c>
      <c r="N266" s="6">
        <v>2</v>
      </c>
    </row>
    <row r="267" spans="1:14" s="12" customFormat="1" ht="27" customHeight="1" x14ac:dyDescent="0.3">
      <c r="A267" s="5">
        <v>3</v>
      </c>
      <c r="B267" s="5">
        <v>2</v>
      </c>
      <c r="C267" s="17">
        <v>2</v>
      </c>
      <c r="D267" s="5">
        <v>2</v>
      </c>
      <c r="E267" s="5">
        <v>1</v>
      </c>
      <c r="F267" s="5">
        <v>9</v>
      </c>
      <c r="G267" s="5">
        <v>21552</v>
      </c>
      <c r="H267" s="5">
        <v>20150104</v>
      </c>
      <c r="I267" s="5">
        <v>1</v>
      </c>
      <c r="J267" s="7">
        <v>0</v>
      </c>
      <c r="K267" s="7">
        <v>0</v>
      </c>
      <c r="L267" s="7">
        <v>0</v>
      </c>
      <c r="M267" s="18" t="s">
        <v>361</v>
      </c>
      <c r="N267" s="6">
        <v>7</v>
      </c>
    </row>
    <row r="268" spans="1:14" s="12" customFormat="1" ht="40.200000000000003" customHeight="1" x14ac:dyDescent="0.3">
      <c r="A268" s="5">
        <v>1</v>
      </c>
      <c r="B268" s="5">
        <v>5</v>
      </c>
      <c r="C268" s="17">
        <v>2</v>
      </c>
      <c r="D268" s="5">
        <v>2</v>
      </c>
      <c r="E268" s="5">
        <v>1</v>
      </c>
      <c r="F268" s="5">
        <v>9</v>
      </c>
      <c r="G268" s="5">
        <v>0</v>
      </c>
      <c r="H268" s="5">
        <v>20150107</v>
      </c>
      <c r="I268" s="5">
        <v>1</v>
      </c>
      <c r="J268" s="7">
        <v>0</v>
      </c>
      <c r="K268" s="7">
        <v>0</v>
      </c>
      <c r="L268" s="7">
        <v>0</v>
      </c>
      <c r="M268" s="18" t="s">
        <v>362</v>
      </c>
      <c r="N268" s="6">
        <v>2</v>
      </c>
    </row>
    <row r="269" spans="1:14" s="12" customFormat="1" ht="27" customHeight="1" x14ac:dyDescent="0.3">
      <c r="A269" s="5">
        <v>1</v>
      </c>
      <c r="B269" s="5">
        <v>5</v>
      </c>
      <c r="C269" s="17">
        <v>2</v>
      </c>
      <c r="D269" s="5">
        <v>5</v>
      </c>
      <c r="E269" s="5">
        <v>4</v>
      </c>
      <c r="F269" s="5">
        <v>2</v>
      </c>
      <c r="G269" s="5">
        <v>0</v>
      </c>
      <c r="H269" s="5">
        <v>20150501</v>
      </c>
      <c r="I269" s="5">
        <v>1</v>
      </c>
      <c r="J269" s="7">
        <v>3850</v>
      </c>
      <c r="K269" s="7">
        <v>3819.89</v>
      </c>
      <c r="L269" s="7">
        <v>3819.89</v>
      </c>
      <c r="M269" s="18" t="s">
        <v>363</v>
      </c>
      <c r="N269" s="6">
        <v>2</v>
      </c>
    </row>
    <row r="270" spans="1:14" s="12" customFormat="1" ht="27" customHeight="1" x14ac:dyDescent="0.3">
      <c r="A270" s="5">
        <v>1</v>
      </c>
      <c r="B270" s="5">
        <v>11</v>
      </c>
      <c r="C270" s="17">
        <v>2</v>
      </c>
      <c r="D270" s="5">
        <v>2</v>
      </c>
      <c r="E270" s="5">
        <v>3</v>
      </c>
      <c r="F270" s="5">
        <v>99</v>
      </c>
      <c r="G270" s="5">
        <v>0</v>
      </c>
      <c r="H270" s="5">
        <v>20180101</v>
      </c>
      <c r="I270" s="5">
        <v>1</v>
      </c>
      <c r="J270" s="7">
        <v>79922</v>
      </c>
      <c r="K270" s="7">
        <v>0</v>
      </c>
      <c r="L270" s="7">
        <v>0</v>
      </c>
      <c r="M270" s="18" t="s">
        <v>364</v>
      </c>
      <c r="N270" s="6">
        <v>4</v>
      </c>
    </row>
    <row r="271" spans="1:14" s="12" customFormat="1" ht="27" customHeight="1" x14ac:dyDescent="0.3">
      <c r="A271" s="5">
        <v>1</v>
      </c>
      <c r="B271" s="5">
        <v>11</v>
      </c>
      <c r="C271" s="17">
        <v>2</v>
      </c>
      <c r="D271" s="5">
        <v>2</v>
      </c>
      <c r="E271" s="5">
        <v>3</v>
      </c>
      <c r="F271" s="5">
        <v>99</v>
      </c>
      <c r="G271" s="5">
        <v>0</v>
      </c>
      <c r="H271" s="5">
        <v>20180101</v>
      </c>
      <c r="I271" s="5">
        <v>2</v>
      </c>
      <c r="J271" s="7">
        <v>10172</v>
      </c>
      <c r="K271" s="7">
        <v>4270</v>
      </c>
      <c r="L271" s="7">
        <v>0</v>
      </c>
      <c r="M271" s="18" t="s">
        <v>365</v>
      </c>
      <c r="N271" s="6">
        <v>4</v>
      </c>
    </row>
    <row r="272" spans="1:14" s="12" customFormat="1" ht="27" customHeight="1" x14ac:dyDescent="0.3">
      <c r="A272" s="5">
        <v>1</v>
      </c>
      <c r="B272" s="5">
        <v>11</v>
      </c>
      <c r="C272" s="17">
        <v>2</v>
      </c>
      <c r="D272" s="5">
        <v>2</v>
      </c>
      <c r="E272" s="5">
        <v>3</v>
      </c>
      <c r="F272" s="5">
        <v>99</v>
      </c>
      <c r="G272" s="5">
        <v>0</v>
      </c>
      <c r="H272" s="5">
        <v>20180101</v>
      </c>
      <c r="I272" s="5">
        <v>3</v>
      </c>
      <c r="J272" s="7">
        <v>14000</v>
      </c>
      <c r="K272" s="7">
        <v>0</v>
      </c>
      <c r="L272" s="7">
        <v>0</v>
      </c>
      <c r="M272" s="18" t="s">
        <v>366</v>
      </c>
      <c r="N272" s="6">
        <v>4</v>
      </c>
    </row>
    <row r="273" spans="1:14" s="12" customFormat="1" ht="27" customHeight="1" x14ac:dyDescent="0.3">
      <c r="A273" s="5">
        <v>4</v>
      </c>
      <c r="B273" s="5">
        <v>2</v>
      </c>
      <c r="C273" s="17">
        <v>2</v>
      </c>
      <c r="D273" s="5">
        <v>2</v>
      </c>
      <c r="E273" s="5">
        <v>1</v>
      </c>
      <c r="F273" s="5">
        <v>9</v>
      </c>
      <c r="G273" s="5">
        <v>870</v>
      </c>
      <c r="H273" s="5">
        <v>20420101</v>
      </c>
      <c r="I273" s="5">
        <v>1</v>
      </c>
      <c r="J273" s="7">
        <v>5000</v>
      </c>
      <c r="K273" s="7">
        <v>0</v>
      </c>
      <c r="L273" s="7">
        <v>0</v>
      </c>
      <c r="M273" s="18" t="s">
        <v>367</v>
      </c>
      <c r="N273" s="6">
        <v>2</v>
      </c>
    </row>
    <row r="274" spans="1:14" s="12" customFormat="1" ht="27" customHeight="1" x14ac:dyDescent="0.3">
      <c r="A274" s="5">
        <v>4</v>
      </c>
      <c r="B274" s="5">
        <v>2</v>
      </c>
      <c r="C274" s="17">
        <v>2</v>
      </c>
      <c r="D274" s="5">
        <v>2</v>
      </c>
      <c r="E274" s="5">
        <v>1</v>
      </c>
      <c r="F274" s="5">
        <v>9</v>
      </c>
      <c r="G274" s="5">
        <v>0</v>
      </c>
      <c r="H274" s="5">
        <v>20420101</v>
      </c>
      <c r="I274" s="5">
        <v>2</v>
      </c>
      <c r="J274" s="7">
        <v>0</v>
      </c>
      <c r="K274" s="7">
        <v>0</v>
      </c>
      <c r="L274" s="7">
        <v>0</v>
      </c>
      <c r="M274" s="18" t="s">
        <v>368</v>
      </c>
      <c r="N274" s="6">
        <v>2</v>
      </c>
    </row>
    <row r="275" spans="1:14" s="12" customFormat="1" ht="14.4" customHeight="1" x14ac:dyDescent="0.3">
      <c r="A275" s="5">
        <v>4</v>
      </c>
      <c r="B275" s="5">
        <v>2</v>
      </c>
      <c r="C275" s="17">
        <v>2</v>
      </c>
      <c r="D275" s="5">
        <v>2</v>
      </c>
      <c r="E275" s="5">
        <v>1</v>
      </c>
      <c r="F275" s="5">
        <v>9</v>
      </c>
      <c r="G275" s="5">
        <v>0</v>
      </c>
      <c r="H275" s="5">
        <v>20420101</v>
      </c>
      <c r="I275" s="5">
        <v>3</v>
      </c>
      <c r="J275" s="7">
        <v>30000</v>
      </c>
      <c r="K275" s="7">
        <v>30000</v>
      </c>
      <c r="L275" s="7">
        <v>30000</v>
      </c>
      <c r="M275" s="18" t="s">
        <v>369</v>
      </c>
      <c r="N275" s="6">
        <v>2</v>
      </c>
    </row>
    <row r="276" spans="1:14" s="12" customFormat="1" ht="27" customHeight="1" x14ac:dyDescent="0.3">
      <c r="A276" s="5">
        <v>5</v>
      </c>
      <c r="B276" s="5">
        <v>2</v>
      </c>
      <c r="C276" s="17">
        <v>2</v>
      </c>
      <c r="D276" s="5">
        <v>2</v>
      </c>
      <c r="E276" s="5">
        <v>1</v>
      </c>
      <c r="F276" s="5">
        <v>3</v>
      </c>
      <c r="G276" s="5">
        <v>0</v>
      </c>
      <c r="H276" s="5">
        <v>20510103</v>
      </c>
      <c r="I276" s="5">
        <v>1</v>
      </c>
      <c r="J276" s="7">
        <v>0</v>
      </c>
      <c r="K276" s="7">
        <v>0</v>
      </c>
      <c r="L276" s="7">
        <v>0</v>
      </c>
      <c r="M276" s="18" t="s">
        <v>370</v>
      </c>
      <c r="N276" s="6">
        <v>3</v>
      </c>
    </row>
    <row r="277" spans="1:14" s="12" customFormat="1" ht="27" customHeight="1" x14ac:dyDescent="0.3">
      <c r="A277" s="5">
        <v>5</v>
      </c>
      <c r="B277" s="5">
        <v>2</v>
      </c>
      <c r="C277" s="17">
        <v>2</v>
      </c>
      <c r="D277" s="5">
        <v>2</v>
      </c>
      <c r="E277" s="5">
        <v>1</v>
      </c>
      <c r="F277" s="5">
        <v>7</v>
      </c>
      <c r="G277" s="5">
        <v>0</v>
      </c>
      <c r="H277" s="5">
        <v>20510104</v>
      </c>
      <c r="I277" s="5">
        <v>1</v>
      </c>
      <c r="J277" s="7">
        <v>0</v>
      </c>
      <c r="K277" s="7">
        <v>0</v>
      </c>
      <c r="L277" s="7">
        <v>0</v>
      </c>
      <c r="M277" s="18" t="s">
        <v>371</v>
      </c>
      <c r="N277" s="6">
        <v>3</v>
      </c>
    </row>
    <row r="278" spans="1:14" s="12" customFormat="1" ht="27" customHeight="1" x14ac:dyDescent="0.3">
      <c r="A278" s="5">
        <v>6</v>
      </c>
      <c r="B278" s="5">
        <v>1</v>
      </c>
      <c r="C278" s="17">
        <v>2</v>
      </c>
      <c r="D278" s="5">
        <v>2</v>
      </c>
      <c r="E278" s="5">
        <v>1</v>
      </c>
      <c r="F278" s="5">
        <v>9</v>
      </c>
      <c r="G278" s="5">
        <v>1215</v>
      </c>
      <c r="H278" s="5">
        <v>20620101</v>
      </c>
      <c r="I278" s="5">
        <v>1</v>
      </c>
      <c r="J278" s="7">
        <v>0</v>
      </c>
      <c r="K278" s="7">
        <v>0</v>
      </c>
      <c r="L278" s="7">
        <v>0</v>
      </c>
      <c r="M278" s="18" t="s">
        <v>372</v>
      </c>
      <c r="N278" s="6">
        <v>2</v>
      </c>
    </row>
    <row r="279" spans="1:14" s="12" customFormat="1" ht="27" customHeight="1" x14ac:dyDescent="0.3">
      <c r="A279" s="5">
        <v>6</v>
      </c>
      <c r="B279" s="5">
        <v>1</v>
      </c>
      <c r="C279" s="17">
        <v>2</v>
      </c>
      <c r="D279" s="5">
        <v>2</v>
      </c>
      <c r="E279" s="5">
        <v>1</v>
      </c>
      <c r="F279" s="5">
        <v>9</v>
      </c>
      <c r="G279" s="5">
        <v>0</v>
      </c>
      <c r="H279" s="5">
        <v>20620101</v>
      </c>
      <c r="I279" s="5">
        <v>2</v>
      </c>
      <c r="J279" s="7">
        <v>0</v>
      </c>
      <c r="K279" s="7">
        <v>0</v>
      </c>
      <c r="L279" s="7">
        <v>0</v>
      </c>
      <c r="M279" s="18" t="s">
        <v>373</v>
      </c>
      <c r="N279" s="6">
        <v>2</v>
      </c>
    </row>
    <row r="280" spans="1:14" s="12" customFormat="1" ht="27" customHeight="1" x14ac:dyDescent="0.3">
      <c r="A280" s="5">
        <v>6</v>
      </c>
      <c r="B280" s="5">
        <v>1</v>
      </c>
      <c r="C280" s="17">
        <v>2</v>
      </c>
      <c r="D280" s="5">
        <v>2</v>
      </c>
      <c r="E280" s="5">
        <v>1</v>
      </c>
      <c r="F280" s="5">
        <v>9</v>
      </c>
      <c r="G280" s="5">
        <v>0</v>
      </c>
      <c r="H280" s="5">
        <v>20620101</v>
      </c>
      <c r="I280" s="5">
        <v>3</v>
      </c>
      <c r="J280" s="7">
        <v>30000</v>
      </c>
      <c r="K280" s="7">
        <v>0</v>
      </c>
      <c r="L280" s="7">
        <v>0</v>
      </c>
      <c r="M280" s="18" t="s">
        <v>374</v>
      </c>
      <c r="N280" s="6">
        <v>2</v>
      </c>
    </row>
    <row r="281" spans="1:14" s="12" customFormat="1" ht="27" customHeight="1" x14ac:dyDescent="0.3">
      <c r="A281" s="5">
        <v>6</v>
      </c>
      <c r="B281" s="5">
        <v>1</v>
      </c>
      <c r="C281" s="17">
        <v>2</v>
      </c>
      <c r="D281" s="5">
        <v>2</v>
      </c>
      <c r="E281" s="5">
        <v>1</v>
      </c>
      <c r="F281" s="5">
        <v>9</v>
      </c>
      <c r="G281" s="5">
        <v>0</v>
      </c>
      <c r="H281" s="5">
        <v>20620103</v>
      </c>
      <c r="I281" s="5">
        <v>1</v>
      </c>
      <c r="J281" s="7">
        <v>27619.599999999999</v>
      </c>
      <c r="K281" s="7">
        <v>0</v>
      </c>
      <c r="L281" s="7">
        <v>0</v>
      </c>
      <c r="M281" s="18" t="s">
        <v>375</v>
      </c>
      <c r="N281" s="6">
        <v>2</v>
      </c>
    </row>
    <row r="282" spans="1:14" s="12" customFormat="1" ht="27" customHeight="1" x14ac:dyDescent="0.3">
      <c r="A282" s="5">
        <v>6</v>
      </c>
      <c r="B282" s="5">
        <v>1</v>
      </c>
      <c r="C282" s="17">
        <v>2</v>
      </c>
      <c r="D282" s="5">
        <v>2</v>
      </c>
      <c r="E282" s="5">
        <v>1</v>
      </c>
      <c r="F282" s="5">
        <v>3</v>
      </c>
      <c r="G282" s="5">
        <v>0</v>
      </c>
      <c r="H282" s="5">
        <v>20620104</v>
      </c>
      <c r="I282" s="5">
        <v>1</v>
      </c>
      <c r="J282" s="7">
        <v>0</v>
      </c>
      <c r="K282" s="7">
        <v>0</v>
      </c>
      <c r="L282" s="7">
        <v>0</v>
      </c>
      <c r="M282" s="18" t="s">
        <v>376</v>
      </c>
      <c r="N282" s="6">
        <v>2</v>
      </c>
    </row>
    <row r="283" spans="1:14" s="12" customFormat="1" ht="14.4" customHeight="1" x14ac:dyDescent="0.3">
      <c r="A283" s="5">
        <v>10</v>
      </c>
      <c r="B283" s="5">
        <v>5</v>
      </c>
      <c r="C283" s="17">
        <v>2</v>
      </c>
      <c r="D283" s="5">
        <v>2</v>
      </c>
      <c r="E283" s="5">
        <v>1</v>
      </c>
      <c r="F283" s="5">
        <v>9</v>
      </c>
      <c r="G283" s="5">
        <v>975</v>
      </c>
      <c r="H283" s="5">
        <v>20810101</v>
      </c>
      <c r="I283" s="5">
        <v>1</v>
      </c>
      <c r="J283" s="7">
        <v>0</v>
      </c>
      <c r="K283" s="7">
        <v>0</v>
      </c>
      <c r="L283" s="7">
        <v>0</v>
      </c>
      <c r="M283" s="18" t="s">
        <v>377</v>
      </c>
      <c r="N283" s="6">
        <v>2</v>
      </c>
    </row>
    <row r="284" spans="1:14" s="12" customFormat="1" ht="27" customHeight="1" x14ac:dyDescent="0.3">
      <c r="A284" s="5">
        <v>10</v>
      </c>
      <c r="B284" s="5">
        <v>5</v>
      </c>
      <c r="C284" s="17">
        <v>2</v>
      </c>
      <c r="D284" s="5">
        <v>2</v>
      </c>
      <c r="E284" s="5">
        <v>1</v>
      </c>
      <c r="F284" s="5">
        <v>9</v>
      </c>
      <c r="G284" s="5">
        <v>1245</v>
      </c>
      <c r="H284" s="5">
        <v>20810105</v>
      </c>
      <c r="I284" s="5">
        <v>1</v>
      </c>
      <c r="J284" s="7">
        <v>98600</v>
      </c>
      <c r="K284" s="7">
        <v>83866.02</v>
      </c>
      <c r="L284" s="7">
        <v>79119.59</v>
      </c>
      <c r="M284" s="18" t="s">
        <v>378</v>
      </c>
      <c r="N284" s="6">
        <v>2</v>
      </c>
    </row>
    <row r="285" spans="1:14" s="12" customFormat="1" ht="14.4" customHeight="1" x14ac:dyDescent="0.3">
      <c r="A285" s="5">
        <v>10</v>
      </c>
      <c r="B285" s="5">
        <v>5</v>
      </c>
      <c r="C285" s="17">
        <v>2</v>
      </c>
      <c r="D285" s="5">
        <v>2</v>
      </c>
      <c r="E285" s="5">
        <v>1</v>
      </c>
      <c r="F285" s="5">
        <v>9</v>
      </c>
      <c r="G285" s="5">
        <v>1246</v>
      </c>
      <c r="H285" s="5">
        <v>20810105</v>
      </c>
      <c r="I285" s="5">
        <v>2</v>
      </c>
      <c r="J285" s="7">
        <v>3100</v>
      </c>
      <c r="K285" s="7">
        <v>2172.81</v>
      </c>
      <c r="L285" s="7">
        <v>540.85</v>
      </c>
      <c r="M285" s="18" t="s">
        <v>379</v>
      </c>
      <c r="N285" s="6">
        <v>2</v>
      </c>
    </row>
    <row r="286" spans="1:14" s="12" customFormat="1" ht="27" customHeight="1" x14ac:dyDescent="0.3">
      <c r="A286" s="5">
        <v>10</v>
      </c>
      <c r="B286" s="5">
        <v>5</v>
      </c>
      <c r="C286" s="17">
        <v>2</v>
      </c>
      <c r="D286" s="5">
        <v>2</v>
      </c>
      <c r="E286" s="5">
        <v>1</v>
      </c>
      <c r="F286" s="5">
        <v>9</v>
      </c>
      <c r="G286" s="5">
        <v>0</v>
      </c>
      <c r="H286" s="5">
        <v>20810105</v>
      </c>
      <c r="I286" s="5">
        <v>3</v>
      </c>
      <c r="J286" s="7">
        <v>34000</v>
      </c>
      <c r="K286" s="7">
        <v>32867.53</v>
      </c>
      <c r="L286" s="7">
        <v>0</v>
      </c>
      <c r="M286" s="18" t="s">
        <v>380</v>
      </c>
      <c r="N286" s="6">
        <v>2</v>
      </c>
    </row>
    <row r="287" spans="1:14" s="12" customFormat="1" ht="27" customHeight="1" x14ac:dyDescent="0.3">
      <c r="A287" s="5">
        <v>10</v>
      </c>
      <c r="B287" s="5">
        <v>5</v>
      </c>
      <c r="C287" s="17">
        <v>2</v>
      </c>
      <c r="D287" s="5">
        <v>2</v>
      </c>
      <c r="E287" s="5">
        <v>1</v>
      </c>
      <c r="F287" s="5">
        <v>9</v>
      </c>
      <c r="G287" s="5">
        <v>0</v>
      </c>
      <c r="H287" s="5">
        <v>20810105</v>
      </c>
      <c r="I287" s="5">
        <v>4</v>
      </c>
      <c r="J287" s="7">
        <v>40000</v>
      </c>
      <c r="K287" s="7">
        <v>39991.599999999999</v>
      </c>
      <c r="L287" s="7">
        <v>0</v>
      </c>
      <c r="M287" s="18" t="s">
        <v>381</v>
      </c>
      <c r="N287" s="6">
        <v>2</v>
      </c>
    </row>
    <row r="288" spans="1:14" s="12" customFormat="1" ht="27" customHeight="1" x14ac:dyDescent="0.3">
      <c r="A288" s="5">
        <v>10</v>
      </c>
      <c r="B288" s="5">
        <v>5</v>
      </c>
      <c r="C288" s="17">
        <v>2</v>
      </c>
      <c r="D288" s="5">
        <v>2</v>
      </c>
      <c r="E288" s="5">
        <v>1</v>
      </c>
      <c r="F288" s="5">
        <v>9</v>
      </c>
      <c r="G288" s="5">
        <v>281117</v>
      </c>
      <c r="H288" s="5">
        <v>20810117</v>
      </c>
      <c r="I288" s="5">
        <v>1</v>
      </c>
      <c r="J288" s="7">
        <v>0</v>
      </c>
      <c r="K288" s="7">
        <v>0</v>
      </c>
      <c r="L288" s="7">
        <v>0</v>
      </c>
      <c r="M288" s="18" t="s">
        <v>382</v>
      </c>
      <c r="N288" s="6">
        <v>2</v>
      </c>
    </row>
    <row r="289" spans="1:14" s="12" customFormat="1" ht="27" customHeight="1" x14ac:dyDescent="0.3">
      <c r="A289" s="5">
        <v>10</v>
      </c>
      <c r="B289" s="5">
        <v>5</v>
      </c>
      <c r="C289" s="17">
        <v>2</v>
      </c>
      <c r="D289" s="5">
        <v>2</v>
      </c>
      <c r="E289" s="5">
        <v>1</v>
      </c>
      <c r="F289" s="5">
        <v>99</v>
      </c>
      <c r="G289" s="5">
        <v>0</v>
      </c>
      <c r="H289" s="5">
        <v>20810502</v>
      </c>
      <c r="I289" s="5">
        <v>1</v>
      </c>
      <c r="J289" s="7">
        <v>0</v>
      </c>
      <c r="K289" s="7">
        <v>0</v>
      </c>
      <c r="L289" s="7">
        <v>0</v>
      </c>
      <c r="M289" s="18" t="s">
        <v>383</v>
      </c>
      <c r="N289" s="6">
        <v>7</v>
      </c>
    </row>
    <row r="290" spans="1:14" s="12" customFormat="1" ht="27" customHeight="1" x14ac:dyDescent="0.3">
      <c r="A290" s="5">
        <v>9</v>
      </c>
      <c r="B290" s="5">
        <v>2</v>
      </c>
      <c r="C290" s="17">
        <v>2</v>
      </c>
      <c r="D290" s="5">
        <v>2</v>
      </c>
      <c r="E290" s="5">
        <v>1</v>
      </c>
      <c r="F290" s="5">
        <v>9</v>
      </c>
      <c r="G290" s="5">
        <v>2005</v>
      </c>
      <c r="H290" s="5">
        <v>20960101</v>
      </c>
      <c r="I290" s="5">
        <v>1</v>
      </c>
      <c r="J290" s="7">
        <v>0</v>
      </c>
      <c r="K290" s="7">
        <v>0</v>
      </c>
      <c r="L290" s="7">
        <v>0</v>
      </c>
      <c r="M290" s="18" t="s">
        <v>384</v>
      </c>
      <c r="N290" s="6">
        <v>2</v>
      </c>
    </row>
    <row r="291" spans="1:14" s="12" customFormat="1" ht="14.4" customHeight="1" x14ac:dyDescent="0.3">
      <c r="A291" s="5">
        <v>9</v>
      </c>
      <c r="B291" s="5">
        <v>2</v>
      </c>
      <c r="C291" s="17">
        <v>2</v>
      </c>
      <c r="D291" s="5">
        <v>2</v>
      </c>
      <c r="E291" s="5">
        <v>1</v>
      </c>
      <c r="F291" s="5">
        <v>9</v>
      </c>
      <c r="G291" s="5">
        <v>0</v>
      </c>
      <c r="H291" s="5">
        <v>20960102</v>
      </c>
      <c r="I291" s="5">
        <v>3</v>
      </c>
      <c r="J291" s="7">
        <v>36000</v>
      </c>
      <c r="K291" s="7">
        <v>18251.2</v>
      </c>
      <c r="L291" s="7">
        <v>0</v>
      </c>
      <c r="M291" s="18" t="s">
        <v>385</v>
      </c>
      <c r="N291" s="6">
        <v>2</v>
      </c>
    </row>
    <row r="292" spans="1:14" s="12" customFormat="1" ht="27" customHeight="1" x14ac:dyDescent="0.3">
      <c r="A292" s="5">
        <v>12</v>
      </c>
      <c r="B292" s="5">
        <v>1</v>
      </c>
      <c r="C292" s="17">
        <v>2</v>
      </c>
      <c r="D292" s="5">
        <v>2</v>
      </c>
      <c r="E292" s="5">
        <v>1</v>
      </c>
      <c r="F292" s="5">
        <v>3</v>
      </c>
      <c r="G292" s="5">
        <v>21161</v>
      </c>
      <c r="H292" s="5">
        <v>21001061</v>
      </c>
      <c r="I292" s="5">
        <v>1</v>
      </c>
      <c r="J292" s="7">
        <v>0</v>
      </c>
      <c r="K292" s="7">
        <v>0</v>
      </c>
      <c r="L292" s="7">
        <v>0</v>
      </c>
      <c r="M292" s="18" t="s">
        <v>386</v>
      </c>
      <c r="N292" s="6">
        <v>2</v>
      </c>
    </row>
    <row r="293" spans="1:14" s="12" customFormat="1" ht="14.4" customHeight="1" x14ac:dyDescent="0.3">
      <c r="A293" s="5">
        <v>12</v>
      </c>
      <c r="B293" s="5">
        <v>9</v>
      </c>
      <c r="C293" s="17">
        <v>2</v>
      </c>
      <c r="D293" s="5">
        <v>2</v>
      </c>
      <c r="E293" s="5">
        <v>1</v>
      </c>
      <c r="F293" s="5">
        <v>9</v>
      </c>
      <c r="G293" s="5">
        <v>0</v>
      </c>
      <c r="H293" s="5">
        <v>21050101</v>
      </c>
      <c r="I293" s="5">
        <v>2</v>
      </c>
      <c r="J293" s="7">
        <v>5450</v>
      </c>
      <c r="K293" s="7">
        <v>0</v>
      </c>
      <c r="L293" s="7">
        <v>0</v>
      </c>
      <c r="M293" s="18" t="s">
        <v>387</v>
      </c>
      <c r="N293" s="6">
        <v>2</v>
      </c>
    </row>
    <row r="294" spans="1:14" s="12" customFormat="1" ht="27" customHeight="1" x14ac:dyDescent="0.3">
      <c r="A294" s="5">
        <v>12</v>
      </c>
      <c r="B294" s="5">
        <v>9</v>
      </c>
      <c r="C294" s="17">
        <v>2</v>
      </c>
      <c r="D294" s="5">
        <v>2</v>
      </c>
      <c r="E294" s="5">
        <v>1</v>
      </c>
      <c r="F294" s="5">
        <v>9</v>
      </c>
      <c r="G294" s="5">
        <v>0</v>
      </c>
      <c r="H294" s="5">
        <v>21050101</v>
      </c>
      <c r="I294" s="5">
        <v>3</v>
      </c>
      <c r="J294" s="7">
        <v>10000</v>
      </c>
      <c r="K294" s="7">
        <v>0</v>
      </c>
      <c r="L294" s="7">
        <v>0</v>
      </c>
      <c r="M294" s="18" t="s">
        <v>388</v>
      </c>
      <c r="N294" s="6">
        <v>2</v>
      </c>
    </row>
    <row r="295" spans="1:14" s="12" customFormat="1" ht="14.4" customHeight="1" x14ac:dyDescent="0.3">
      <c r="A295" s="5">
        <v>12</v>
      </c>
      <c r="B295" s="5">
        <v>9</v>
      </c>
      <c r="C295" s="17">
        <v>2</v>
      </c>
      <c r="D295" s="5">
        <v>4</v>
      </c>
      <c r="E295" s="5">
        <v>22</v>
      </c>
      <c r="F295" s="5">
        <v>1</v>
      </c>
      <c r="G295" s="5">
        <v>1</v>
      </c>
      <c r="H295" s="5">
        <v>21050701</v>
      </c>
      <c r="I295" s="5">
        <v>1</v>
      </c>
      <c r="J295" s="7">
        <v>5000</v>
      </c>
      <c r="K295" s="7">
        <v>0</v>
      </c>
      <c r="L295" s="7">
        <v>0</v>
      </c>
      <c r="M295" s="18" t="s">
        <v>389</v>
      </c>
      <c r="N295" s="6">
        <v>2</v>
      </c>
    </row>
    <row r="296" spans="1:14" s="12" customFormat="1" ht="27" customHeight="1" x14ac:dyDescent="0.3">
      <c r="A296" s="5">
        <v>50</v>
      </c>
      <c r="B296" s="5">
        <v>2</v>
      </c>
      <c r="C296" s="17">
        <v>4</v>
      </c>
      <c r="D296" s="5">
        <v>3</v>
      </c>
      <c r="E296" s="5">
        <v>1</v>
      </c>
      <c r="F296" s="5">
        <v>4</v>
      </c>
      <c r="G296" s="5">
        <v>1045</v>
      </c>
      <c r="H296" s="5">
        <v>30130301</v>
      </c>
      <c r="I296" s="5">
        <v>1</v>
      </c>
      <c r="J296" s="7">
        <v>72800</v>
      </c>
      <c r="K296" s="7">
        <v>72772.78</v>
      </c>
      <c r="L296" s="7">
        <v>72772.78</v>
      </c>
      <c r="M296" s="18" t="s">
        <v>390</v>
      </c>
      <c r="N296" s="6">
        <v>4</v>
      </c>
    </row>
    <row r="297" spans="1:14" s="12" customFormat="1" ht="14.4" customHeight="1" x14ac:dyDescent="0.3">
      <c r="A297" s="5">
        <v>60</v>
      </c>
      <c r="B297" s="5">
        <v>1</v>
      </c>
      <c r="C297" s="17">
        <v>5</v>
      </c>
      <c r="D297" s="5">
        <v>1</v>
      </c>
      <c r="E297" s="5">
        <v>1</v>
      </c>
      <c r="F297" s="5">
        <v>1</v>
      </c>
      <c r="G297" s="5">
        <v>30130</v>
      </c>
      <c r="H297" s="5">
        <v>30130101</v>
      </c>
      <c r="I297" s="5">
        <v>1</v>
      </c>
      <c r="J297" s="7">
        <v>700000</v>
      </c>
      <c r="K297" s="7">
        <v>0</v>
      </c>
      <c r="L297" s="7">
        <v>0</v>
      </c>
      <c r="M297" s="18" t="s">
        <v>391</v>
      </c>
      <c r="N297" s="6">
        <v>4</v>
      </c>
    </row>
    <row r="298" spans="1:14" s="12" customFormat="1" ht="14.4" customHeight="1" x14ac:dyDescent="0.3">
      <c r="A298" s="5">
        <v>99</v>
      </c>
      <c r="B298" s="5">
        <v>1</v>
      </c>
      <c r="C298" s="17">
        <v>7</v>
      </c>
      <c r="D298" s="5">
        <v>1</v>
      </c>
      <c r="E298" s="5">
        <v>2</v>
      </c>
      <c r="F298" s="5">
        <v>2</v>
      </c>
      <c r="G298" s="5">
        <v>1050</v>
      </c>
      <c r="H298" s="5">
        <v>40000101</v>
      </c>
      <c r="I298" s="5">
        <v>1</v>
      </c>
      <c r="J298" s="7">
        <v>85000</v>
      </c>
      <c r="K298" s="7">
        <v>41830.300000000003</v>
      </c>
      <c r="L298" s="7">
        <v>41830.300000000003</v>
      </c>
      <c r="M298" s="18" t="s">
        <v>91</v>
      </c>
      <c r="N298" s="6">
        <v>4</v>
      </c>
    </row>
    <row r="299" spans="1:14" s="12" customFormat="1" ht="14.4" customHeight="1" x14ac:dyDescent="0.3">
      <c r="A299" s="5">
        <v>99</v>
      </c>
      <c r="B299" s="5">
        <v>1</v>
      </c>
      <c r="C299" s="17">
        <v>7</v>
      </c>
      <c r="D299" s="5">
        <v>1</v>
      </c>
      <c r="E299" s="5">
        <v>2</v>
      </c>
      <c r="F299" s="5">
        <v>1</v>
      </c>
      <c r="G299" s="5">
        <v>1055</v>
      </c>
      <c r="H299" s="5">
        <v>40000201</v>
      </c>
      <c r="I299" s="5">
        <v>1</v>
      </c>
      <c r="J299" s="7">
        <v>200000</v>
      </c>
      <c r="K299" s="7">
        <v>130972.27</v>
      </c>
      <c r="L299" s="7">
        <v>130849.07</v>
      </c>
      <c r="M299" s="18" t="s">
        <v>392</v>
      </c>
      <c r="N299" s="6">
        <v>4</v>
      </c>
    </row>
    <row r="300" spans="1:14" s="12" customFormat="1" ht="14.4" customHeight="1" x14ac:dyDescent="0.3">
      <c r="A300" s="5">
        <v>99</v>
      </c>
      <c r="B300" s="5">
        <v>1</v>
      </c>
      <c r="C300" s="17">
        <v>7</v>
      </c>
      <c r="D300" s="5">
        <v>1</v>
      </c>
      <c r="E300" s="5">
        <v>3</v>
      </c>
      <c r="F300" s="5">
        <v>1</v>
      </c>
      <c r="G300" s="5">
        <v>1056</v>
      </c>
      <c r="H300" s="5">
        <v>40000202</v>
      </c>
      <c r="I300" s="5">
        <v>1</v>
      </c>
      <c r="J300" s="7">
        <v>20000</v>
      </c>
      <c r="K300" s="7">
        <v>3107.39</v>
      </c>
      <c r="L300" s="7">
        <v>2507.39</v>
      </c>
      <c r="M300" s="18" t="s">
        <v>393</v>
      </c>
      <c r="N300" s="6">
        <v>4</v>
      </c>
    </row>
    <row r="301" spans="1:14" s="12" customFormat="1" ht="27" customHeight="1" x14ac:dyDescent="0.3">
      <c r="A301" s="5">
        <v>99</v>
      </c>
      <c r="B301" s="5">
        <v>1</v>
      </c>
      <c r="C301" s="17">
        <v>7</v>
      </c>
      <c r="D301" s="5">
        <v>1</v>
      </c>
      <c r="E301" s="5">
        <v>2</v>
      </c>
      <c r="F301" s="5">
        <v>99</v>
      </c>
      <c r="G301" s="5">
        <v>1060</v>
      </c>
      <c r="H301" s="5">
        <v>40000301</v>
      </c>
      <c r="I301" s="5">
        <v>1</v>
      </c>
      <c r="J301" s="7">
        <v>20000</v>
      </c>
      <c r="K301" s="7">
        <v>13179.44</v>
      </c>
      <c r="L301" s="7">
        <v>13179.44</v>
      </c>
      <c r="M301" s="18" t="s">
        <v>394</v>
      </c>
      <c r="N301" s="6">
        <v>4</v>
      </c>
    </row>
    <row r="302" spans="1:14" s="12" customFormat="1" ht="14.4" customHeight="1" x14ac:dyDescent="0.3">
      <c r="A302" s="5">
        <v>99</v>
      </c>
      <c r="B302" s="5">
        <v>1</v>
      </c>
      <c r="C302" s="17">
        <v>7</v>
      </c>
      <c r="D302" s="5">
        <v>2</v>
      </c>
      <c r="E302" s="5">
        <v>4</v>
      </c>
      <c r="F302" s="5">
        <v>2</v>
      </c>
      <c r="G302" s="5">
        <v>1065</v>
      </c>
      <c r="H302" s="5">
        <v>40000401</v>
      </c>
      <c r="I302" s="5">
        <v>1</v>
      </c>
      <c r="J302" s="7">
        <v>6000</v>
      </c>
      <c r="K302" s="7">
        <v>0</v>
      </c>
      <c r="L302" s="7">
        <v>0</v>
      </c>
      <c r="M302" s="18" t="s">
        <v>395</v>
      </c>
      <c r="N302" s="6">
        <v>4</v>
      </c>
    </row>
    <row r="303" spans="1:14" s="12" customFormat="1" ht="27" customHeight="1" x14ac:dyDescent="0.3">
      <c r="A303" s="5">
        <v>99</v>
      </c>
      <c r="B303" s="5">
        <v>1</v>
      </c>
      <c r="C303" s="17">
        <v>7</v>
      </c>
      <c r="D303" s="5">
        <v>2</v>
      </c>
      <c r="E303" s="5">
        <v>5</v>
      </c>
      <c r="F303" s="5">
        <v>1</v>
      </c>
      <c r="G303" s="5">
        <v>1070</v>
      </c>
      <c r="H303" s="5">
        <v>40000410</v>
      </c>
      <c r="I303" s="5">
        <v>1</v>
      </c>
      <c r="J303" s="7">
        <v>0</v>
      </c>
      <c r="K303" s="7">
        <v>0</v>
      </c>
      <c r="L303" s="7">
        <v>0</v>
      </c>
      <c r="M303" s="18" t="s">
        <v>396</v>
      </c>
      <c r="N303" s="6">
        <v>4</v>
      </c>
    </row>
    <row r="304" spans="1:14" s="12" customFormat="1" ht="14.4" customHeight="1" x14ac:dyDescent="0.3">
      <c r="A304" s="5">
        <v>99</v>
      </c>
      <c r="B304" s="5">
        <v>1</v>
      </c>
      <c r="C304" s="17">
        <v>7</v>
      </c>
      <c r="D304" s="5">
        <v>2</v>
      </c>
      <c r="E304" s="5">
        <v>99</v>
      </c>
      <c r="F304" s="5">
        <v>99</v>
      </c>
      <c r="G304" s="5">
        <v>10701</v>
      </c>
      <c r="H304" s="5">
        <v>40000501</v>
      </c>
      <c r="I304" s="5">
        <v>1</v>
      </c>
      <c r="J304" s="7">
        <v>40000</v>
      </c>
      <c r="K304" s="7">
        <v>38.99</v>
      </c>
      <c r="L304" s="7">
        <v>38.99</v>
      </c>
      <c r="M304" s="18" t="s">
        <v>397</v>
      </c>
      <c r="N304" s="6">
        <v>1</v>
      </c>
    </row>
    <row r="305" spans="1:14" s="12" customFormat="1" ht="14.4" customHeight="1" x14ac:dyDescent="0.3">
      <c r="A305" s="5">
        <v>99</v>
      </c>
      <c r="B305" s="5">
        <v>1</v>
      </c>
      <c r="C305" s="17">
        <v>7</v>
      </c>
      <c r="D305" s="5">
        <v>2</v>
      </c>
      <c r="E305" s="5">
        <v>99</v>
      </c>
      <c r="F305" s="5">
        <v>99</v>
      </c>
      <c r="G305" s="5">
        <v>10702</v>
      </c>
      <c r="H305" s="5">
        <v>40000502</v>
      </c>
      <c r="I305" s="5">
        <v>1</v>
      </c>
      <c r="J305" s="7">
        <v>40000</v>
      </c>
      <c r="K305" s="7">
        <v>4118.45</v>
      </c>
      <c r="L305" s="7">
        <v>4118.45</v>
      </c>
      <c r="M305" s="18" t="s">
        <v>398</v>
      </c>
      <c r="N305" s="6">
        <v>2</v>
      </c>
    </row>
    <row r="306" spans="1:14" s="12" customFormat="1" ht="14.4" customHeight="1" x14ac:dyDescent="0.3">
      <c r="A306" s="5">
        <v>99</v>
      </c>
      <c r="B306" s="5">
        <v>1</v>
      </c>
      <c r="C306" s="17">
        <v>7</v>
      </c>
      <c r="D306" s="5">
        <v>2</v>
      </c>
      <c r="E306" s="5">
        <v>99</v>
      </c>
      <c r="F306" s="5">
        <v>99</v>
      </c>
      <c r="G306" s="5">
        <v>10703</v>
      </c>
      <c r="H306" s="5">
        <v>40000503</v>
      </c>
      <c r="I306" s="5">
        <v>1</v>
      </c>
      <c r="J306" s="7">
        <v>45000</v>
      </c>
      <c r="K306" s="7">
        <v>1007</v>
      </c>
      <c r="L306" s="7">
        <v>237</v>
      </c>
      <c r="M306" s="18" t="s">
        <v>399</v>
      </c>
      <c r="N306" s="6">
        <v>3</v>
      </c>
    </row>
    <row r="307" spans="1:14" s="12" customFormat="1" ht="27" customHeight="1" x14ac:dyDescent="0.3">
      <c r="A307" s="5">
        <v>99</v>
      </c>
      <c r="B307" s="5">
        <v>1</v>
      </c>
      <c r="C307" s="17">
        <v>7</v>
      </c>
      <c r="D307" s="5">
        <v>2</v>
      </c>
      <c r="E307" s="5">
        <v>99</v>
      </c>
      <c r="F307" s="5">
        <v>99</v>
      </c>
      <c r="G307" s="5">
        <v>10704</v>
      </c>
      <c r="H307" s="5">
        <v>40000504</v>
      </c>
      <c r="I307" s="5">
        <v>1</v>
      </c>
      <c r="J307" s="7">
        <v>40000</v>
      </c>
      <c r="K307" s="7">
        <v>397.04</v>
      </c>
      <c r="L307" s="7">
        <v>0</v>
      </c>
      <c r="M307" s="18" t="s">
        <v>400</v>
      </c>
      <c r="N307" s="6">
        <v>2</v>
      </c>
    </row>
    <row r="308" spans="1:14" s="12" customFormat="1" ht="14.4" customHeight="1" x14ac:dyDescent="0.3">
      <c r="A308" s="5">
        <v>99</v>
      </c>
      <c r="B308" s="5">
        <v>1</v>
      </c>
      <c r="C308" s="5">
        <v>7</v>
      </c>
      <c r="D308" s="5">
        <v>2</v>
      </c>
      <c r="E308" s="5">
        <v>99</v>
      </c>
      <c r="F308" s="5">
        <v>99</v>
      </c>
      <c r="G308" s="5">
        <v>10705</v>
      </c>
      <c r="H308" s="5">
        <v>40000505</v>
      </c>
      <c r="I308" s="5">
        <v>1</v>
      </c>
      <c r="J308" s="7">
        <v>40000</v>
      </c>
      <c r="K308" s="7">
        <v>44.84</v>
      </c>
      <c r="L308" s="7">
        <v>44.84</v>
      </c>
      <c r="M308" s="18" t="s">
        <v>401</v>
      </c>
      <c r="N308" s="6">
        <v>7</v>
      </c>
    </row>
    <row r="309" spans="1:14" s="12" customFormat="1" ht="14.4" customHeight="1" x14ac:dyDescent="0.3">
      <c r="A309" s="5">
        <v>99</v>
      </c>
      <c r="B309" s="5">
        <v>1</v>
      </c>
      <c r="C309" s="5">
        <v>7</v>
      </c>
      <c r="D309" s="5">
        <v>2</v>
      </c>
      <c r="E309" s="5">
        <v>99</v>
      </c>
      <c r="F309" s="5">
        <v>99</v>
      </c>
      <c r="G309" s="5">
        <v>10706</v>
      </c>
      <c r="H309" s="5">
        <v>40000506</v>
      </c>
      <c r="I309" s="5">
        <v>1</v>
      </c>
      <c r="J309" s="7">
        <v>275000</v>
      </c>
      <c r="K309" s="7">
        <v>224028.92</v>
      </c>
      <c r="L309" s="7">
        <v>205470.29</v>
      </c>
      <c r="M309" s="18" t="s">
        <v>402</v>
      </c>
      <c r="N309" s="6">
        <v>4</v>
      </c>
    </row>
    <row r="310" spans="1:14" s="12" customFormat="1" ht="27" customHeight="1" x14ac:dyDescent="0.3">
      <c r="A310" s="5">
        <v>99</v>
      </c>
      <c r="B310" s="5">
        <v>1</v>
      </c>
      <c r="C310" s="5">
        <v>7</v>
      </c>
      <c r="D310" s="5">
        <v>2</v>
      </c>
      <c r="E310" s="5">
        <v>99</v>
      </c>
      <c r="F310" s="5">
        <v>99</v>
      </c>
      <c r="G310" s="5">
        <v>0</v>
      </c>
      <c r="H310" s="5">
        <v>40000506</v>
      </c>
      <c r="I310" s="5">
        <v>2</v>
      </c>
      <c r="J310" s="7">
        <v>0</v>
      </c>
      <c r="K310" s="7">
        <v>0</v>
      </c>
      <c r="L310" s="7">
        <v>0</v>
      </c>
      <c r="M310" s="18" t="s">
        <v>403</v>
      </c>
      <c r="N310" s="6">
        <v>4</v>
      </c>
    </row>
    <row r="311" spans="1:14" s="12" customFormat="1" ht="14.4" customHeight="1" x14ac:dyDescent="0.3">
      <c r="A311" s="5">
        <v>99</v>
      </c>
      <c r="B311" s="5">
        <v>1</v>
      </c>
      <c r="C311" s="5">
        <v>7</v>
      </c>
      <c r="D311" s="5">
        <v>1</v>
      </c>
      <c r="E311" s="5">
        <v>99</v>
      </c>
      <c r="F311" s="5">
        <v>3</v>
      </c>
      <c r="G311" s="5">
        <v>1075</v>
      </c>
      <c r="H311" s="5">
        <v>40000601</v>
      </c>
      <c r="I311" s="5">
        <v>1</v>
      </c>
      <c r="J311" s="7">
        <v>2350</v>
      </c>
      <c r="K311" s="7">
        <v>2350</v>
      </c>
      <c r="L311" s="7">
        <v>2350</v>
      </c>
      <c r="M311" s="18" t="s">
        <v>404</v>
      </c>
      <c r="N311" s="6">
        <v>4</v>
      </c>
    </row>
    <row r="312" spans="1:14" s="12" customFormat="1" ht="14.4" customHeight="1" x14ac:dyDescent="0.3">
      <c r="A312" s="5">
        <v>99</v>
      </c>
      <c r="B312" s="5">
        <v>1</v>
      </c>
      <c r="C312" s="5">
        <v>7</v>
      </c>
      <c r="D312" s="5">
        <v>2</v>
      </c>
      <c r="E312" s="5">
        <v>4</v>
      </c>
      <c r="F312" s="5">
        <v>1</v>
      </c>
      <c r="G312" s="5">
        <v>1080</v>
      </c>
      <c r="H312" s="5">
        <v>40000701</v>
      </c>
      <c r="I312" s="5">
        <v>1</v>
      </c>
      <c r="J312" s="7">
        <v>15000</v>
      </c>
      <c r="K312" s="7">
        <v>0</v>
      </c>
      <c r="L312" s="7">
        <v>0</v>
      </c>
      <c r="M312" s="18" t="s">
        <v>405</v>
      </c>
      <c r="N312" s="6">
        <v>4</v>
      </c>
    </row>
    <row r="313" spans="1:14" s="12" customFormat="1" ht="14.4" customHeight="1" x14ac:dyDescent="0.3">
      <c r="A313" s="5">
        <v>99</v>
      </c>
      <c r="B313" s="5">
        <v>1</v>
      </c>
      <c r="C313" s="5">
        <v>7</v>
      </c>
      <c r="D313" s="5">
        <v>1</v>
      </c>
      <c r="E313" s="5">
        <v>99</v>
      </c>
      <c r="F313" s="5">
        <v>6</v>
      </c>
      <c r="G313" s="5">
        <v>0</v>
      </c>
      <c r="H313" s="5">
        <v>40000801</v>
      </c>
      <c r="I313" s="5">
        <v>1</v>
      </c>
      <c r="J313" s="7">
        <v>200000</v>
      </c>
      <c r="K313" s="7">
        <v>0</v>
      </c>
      <c r="L313" s="7">
        <v>0</v>
      </c>
      <c r="M313" s="18" t="s">
        <v>406</v>
      </c>
      <c r="N313" s="6">
        <v>4</v>
      </c>
    </row>
    <row r="314" spans="1:14" s="12" customFormat="1" ht="27" customHeight="1" x14ac:dyDescent="0.3">
      <c r="A314" s="5">
        <v>99</v>
      </c>
      <c r="B314" s="5">
        <v>1</v>
      </c>
      <c r="C314" s="5">
        <v>7</v>
      </c>
      <c r="D314" s="5">
        <v>1</v>
      </c>
      <c r="E314" s="5">
        <v>99</v>
      </c>
      <c r="F314" s="5">
        <v>6</v>
      </c>
      <c r="G314" s="5">
        <v>0</v>
      </c>
      <c r="H314" s="5">
        <v>40000801</v>
      </c>
      <c r="I314" s="5">
        <v>2</v>
      </c>
      <c r="J314" s="7">
        <v>200000</v>
      </c>
      <c r="K314" s="7">
        <v>204.4</v>
      </c>
      <c r="L314" s="7">
        <v>204.4</v>
      </c>
      <c r="M314" s="18" t="s">
        <v>407</v>
      </c>
      <c r="N314" s="6">
        <v>4</v>
      </c>
    </row>
    <row r="316" spans="1:14" x14ac:dyDescent="0.3">
      <c r="J316" s="2">
        <f>SUM(J13:J315)</f>
        <v>6108482.9000000004</v>
      </c>
      <c r="K316" s="2">
        <f t="shared" ref="K316:L316" si="5">SUM(K13:K315)</f>
        <v>3337937.4699999993</v>
      </c>
      <c r="L316" s="2">
        <f t="shared" si="5"/>
        <v>2748503.8800000004</v>
      </c>
    </row>
    <row r="321" spans="10:10" x14ac:dyDescent="0.3">
      <c r="J321" s="12"/>
    </row>
  </sheetData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ENTRATA Cons.2023</vt:lpstr>
      <vt:lpstr>USCITA Cons. 2023</vt:lpstr>
      <vt:lpstr>Foglio1</vt:lpstr>
      <vt:lpstr>'USCITA Cons. 2023'!Area_stampa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cp:lastPrinted>2024-03-13T07:23:28Z</cp:lastPrinted>
  <dcterms:created xsi:type="dcterms:W3CDTF">2024-03-08T10:38:57Z</dcterms:created>
  <dcterms:modified xsi:type="dcterms:W3CDTF">2024-05-30T08:17:22Z</dcterms:modified>
</cp:coreProperties>
</file>