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2 Organizzazione\01 Organi di indirizzo politico-amministrativo\Anno 2024\"/>
    </mc:Choice>
  </mc:AlternateContent>
  <bookViews>
    <workbookView xWindow="0" yWindow="0" windowWidth="28800" windowHeight="12435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C20" i="1" l="1"/>
  <c r="C17" i="1"/>
  <c r="C16" i="1"/>
  <c r="C14" i="1"/>
  <c r="C10" i="1"/>
  <c r="C8" i="1"/>
  <c r="E21" i="1" l="1"/>
  <c r="D21" i="1" l="1"/>
  <c r="F21" i="1" l="1"/>
  <c r="C21" i="1" l="1"/>
</calcChain>
</file>

<file path=xl/sharedStrings.xml><?xml version="1.0" encoding="utf-8"?>
<sst xmlns="http://schemas.openxmlformats.org/spreadsheetml/2006/main" count="79" uniqueCount="33">
  <si>
    <t>Cognome e nome</t>
  </si>
  <si>
    <t xml:space="preserve">Carica </t>
  </si>
  <si>
    <t>Missioni</t>
  </si>
  <si>
    <t>Sindaco</t>
  </si>
  <si>
    <t>Gettoni di presenza C.C.</t>
  </si>
  <si>
    <t>Boidi Giuseppe Gerolamo</t>
  </si>
  <si>
    <t>Messina Attilio</t>
  </si>
  <si>
    <t>Buffelli Cosimo</t>
  </si>
  <si>
    <t>Consigliere</t>
  </si>
  <si>
    <t>Consigliere / Presidente del Consiglio Comunale</t>
  </si>
  <si>
    <t>Indennità di funzione</t>
  </si>
  <si>
    <t>Totale</t>
  </si>
  <si>
    <t>(euro)</t>
  </si>
  <si>
    <t>Compensi di qualsiasi natura connessi all'assunzione della carica (rimborso oneri al datore di lavoro per permessi retribuiti  ex artt. 79 comma 4 e 80 D. Lgs. n. 267/2000)</t>
  </si>
  <si>
    <t>Compensi di qualsiasi natura collegati all’assunzione della carica, importi di viaggi di servizio e missioni  pagati con fondi pubblici (art. 14 comma 1 lett. c) D. Lgs. n. 33/2013)</t>
  </si>
  <si>
    <t>Curino Roberto</t>
  </si>
  <si>
    <t>Romano Giuseppe Pietro Antonio</t>
  </si>
  <si>
    <t>Massobrio Paola</t>
  </si>
  <si>
    <t>Emanuelli Giovanna</t>
  </si>
  <si>
    <t>Ferraris Gianfranco</t>
  </si>
  <si>
    <t>Benucci Paolo</t>
  </si>
  <si>
    <t>Consigliere/Assessore</t>
  </si>
  <si>
    <t>Consigliere / Capogruppo Consiliare</t>
  </si>
  <si>
    <t>Chiappino Vanessa</t>
  </si>
  <si>
    <t>Consiliere</t>
  </si>
  <si>
    <t>Gambetta Mauro Giuseppe</t>
  </si>
  <si>
    <t>Consigliere/Assessore/Vice Sindaco</t>
  </si>
  <si>
    <t>Prati Franco Nicola</t>
  </si>
  <si>
    <t>--</t>
  </si>
  <si>
    <t>ANNO 2024</t>
  </si>
  <si>
    <t>Nicolosi Peter (*)</t>
  </si>
  <si>
    <t>(*) dimesso dall carica in data 24/07/2024</t>
  </si>
  <si>
    <t>Aggiornato al 01/02/2025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</si>
</sst>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#,##0.00_ ;\-#,##0.00\ "/>
  </numFmts>
  <fonts count="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/>
    <xf numFmtId="0" fontId="7" fillId="0" borderId="0" xfId="0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2" fontId="8" fillId="0" borderId="0" xfId="0" applyNumberFormat="1" applyFont="1" applyBorder="1"/>
    <xf numFmtId="165" fontId="8" fillId="0" borderId="0" xfId="0" applyNumberFormat="1" applyFont="1"/>
    <xf numFmtId="0" fontId="8" fillId="0" borderId="0" xfId="0" applyFont="1" applyBorder="1"/>
    <xf numFmtId="165" fontId="8" fillId="0" borderId="0" xfId="0" applyNumberFormat="1" applyFont="1" applyBorder="1"/>
    <xf numFmtId="0" fontId="2" fillId="0" borderId="0" xfId="0" applyFont="1" applyBorder="1" applyAlignment="1">
      <alignment horizontal="right"/>
    </xf>
    <xf numFmtId="165" fontId="2" fillId="0" borderId="0" xfId="0" applyNumberFormat="1" applyFont="1" applyBorder="1"/>
    <xf numFmtId="165" fontId="3" fillId="0" borderId="1" xfId="0" quotePrefix="1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workbookViewId="0">
      <selection activeCell="C20" sqref="C20"/>
    </sheetView>
  </sheetViews>
  <sheetFormatPr defaultColWidth="9.140625" defaultRowHeight="15.75" x14ac:dyDescent="0.25"/>
  <cols>
    <col min="1" max="1" width="36.140625" style="1" customWidth="1"/>
    <col min="2" max="2" width="30.140625" style="2" customWidth="1"/>
    <col min="3" max="3" width="15.140625" style="1" customWidth="1"/>
    <col min="4" max="4" width="13.140625" style="1" customWidth="1"/>
    <col min="5" max="5" width="12.140625" style="1" customWidth="1"/>
    <col min="6" max="6" width="36.85546875" style="1" customWidth="1"/>
    <col min="7" max="7" width="9.140625" style="1"/>
    <col min="8" max="9" width="10.7109375" style="1" bestFit="1" customWidth="1"/>
    <col min="10" max="16384" width="9.140625" style="1"/>
  </cols>
  <sheetData>
    <row r="1" spans="1:17" x14ac:dyDescent="0.25">
      <c r="A1" s="35"/>
      <c r="B1" s="35"/>
      <c r="C1" s="35"/>
      <c r="D1" s="35"/>
      <c r="E1" s="35"/>
    </row>
    <row r="2" spans="1:17" ht="38.25" customHeight="1" x14ac:dyDescent="0.25">
      <c r="A2" s="36" t="s">
        <v>14</v>
      </c>
      <c r="B2" s="36"/>
      <c r="C2" s="36"/>
      <c r="D2" s="36"/>
      <c r="E2" s="36"/>
      <c r="F2" s="36"/>
    </row>
    <row r="3" spans="1:17" x14ac:dyDescent="0.25">
      <c r="A3" s="8"/>
      <c r="B3" s="8"/>
      <c r="C3" s="8"/>
      <c r="D3" s="8"/>
      <c r="E3" s="8"/>
    </row>
    <row r="4" spans="1:17" ht="20.25" x14ac:dyDescent="0.3">
      <c r="A4" s="37" t="s">
        <v>29</v>
      </c>
      <c r="B4" s="37"/>
      <c r="C4" s="37"/>
      <c r="D4" s="37"/>
      <c r="E4" s="37"/>
      <c r="F4" s="37"/>
      <c r="H4" s="22"/>
      <c r="I4" s="22"/>
      <c r="J4" s="22"/>
      <c r="K4" s="22"/>
      <c r="L4" s="22"/>
    </row>
    <row r="5" spans="1:17" x14ac:dyDescent="0.25">
      <c r="G5" s="23"/>
      <c r="H5" s="23"/>
      <c r="I5" s="23"/>
      <c r="J5" s="23"/>
      <c r="K5" s="22"/>
      <c r="L5" s="22"/>
    </row>
    <row r="6" spans="1:17" s="3" customFormat="1" ht="103.5" customHeight="1" x14ac:dyDescent="0.2">
      <c r="A6" s="38" t="s">
        <v>0</v>
      </c>
      <c r="B6" s="40" t="s">
        <v>1</v>
      </c>
      <c r="C6" s="9" t="s">
        <v>10</v>
      </c>
      <c r="D6" s="9" t="s">
        <v>4</v>
      </c>
      <c r="E6" s="9" t="s">
        <v>2</v>
      </c>
      <c r="F6" s="9" t="s">
        <v>13</v>
      </c>
      <c r="G6" s="19"/>
      <c r="H6" s="20"/>
      <c r="I6" s="24"/>
      <c r="J6" s="24"/>
      <c r="K6" s="20"/>
      <c r="L6" s="20"/>
      <c r="M6" s="20"/>
      <c r="N6" s="20"/>
      <c r="O6" s="20"/>
      <c r="P6" s="20"/>
      <c r="Q6" s="20"/>
    </row>
    <row r="7" spans="1:17" s="3" customFormat="1" ht="17.25" customHeight="1" x14ac:dyDescent="0.2">
      <c r="A7" s="39"/>
      <c r="B7" s="41"/>
      <c r="C7" s="10" t="s">
        <v>12</v>
      </c>
      <c r="D7" s="14" t="s">
        <v>12</v>
      </c>
      <c r="E7" s="13" t="s">
        <v>12</v>
      </c>
      <c r="F7" s="10" t="s">
        <v>12</v>
      </c>
      <c r="G7" s="19"/>
      <c r="H7" s="20"/>
      <c r="I7" s="25"/>
      <c r="J7" s="26"/>
      <c r="K7" s="20"/>
      <c r="L7" s="20"/>
      <c r="M7" s="20"/>
      <c r="N7" s="20"/>
      <c r="O7" s="20"/>
      <c r="P7" s="20"/>
      <c r="Q7" s="20"/>
    </row>
    <row r="8" spans="1:17" s="4" customFormat="1" ht="15" x14ac:dyDescent="0.2">
      <c r="A8" s="7" t="s">
        <v>19</v>
      </c>
      <c r="B8" s="6" t="s">
        <v>3</v>
      </c>
      <c r="C8" s="11">
        <f>((1518*5)+(3036*7))</f>
        <v>28842</v>
      </c>
      <c r="D8" s="32" t="s">
        <v>28</v>
      </c>
      <c r="E8" s="32">
        <v>34.700000000000003</v>
      </c>
      <c r="F8" s="32" t="s">
        <v>28</v>
      </c>
      <c r="G8" s="18"/>
      <c r="H8" s="27"/>
      <c r="I8" s="28"/>
      <c r="J8" s="26"/>
      <c r="K8" s="21"/>
      <c r="L8" s="21"/>
      <c r="M8" s="21"/>
      <c r="N8" s="21"/>
      <c r="O8" s="21"/>
      <c r="P8" s="21"/>
      <c r="Q8" s="21"/>
    </row>
    <row r="9" spans="1:17" s="4" customFormat="1" ht="15" x14ac:dyDescent="0.2">
      <c r="A9" s="7" t="s">
        <v>20</v>
      </c>
      <c r="B9" s="6" t="s">
        <v>8</v>
      </c>
      <c r="C9" s="32" t="s">
        <v>28</v>
      </c>
      <c r="D9" s="32">
        <v>101.28</v>
      </c>
      <c r="E9" s="32" t="s">
        <v>28</v>
      </c>
      <c r="F9" s="32" t="s">
        <v>28</v>
      </c>
      <c r="G9" s="18"/>
      <c r="H9" s="21"/>
      <c r="I9" s="28"/>
      <c r="J9" s="26"/>
      <c r="K9" s="21"/>
      <c r="L9" s="21"/>
      <c r="M9" s="21"/>
      <c r="N9" s="21"/>
      <c r="O9" s="21"/>
      <c r="P9" s="21"/>
      <c r="Q9" s="21"/>
    </row>
    <row r="10" spans="1:17" s="4" customFormat="1" ht="15" x14ac:dyDescent="0.2">
      <c r="A10" s="7" t="s">
        <v>5</v>
      </c>
      <c r="B10" s="6" t="s">
        <v>21</v>
      </c>
      <c r="C10" s="11">
        <f>455.4*12</f>
        <v>5464.7999999999993</v>
      </c>
      <c r="D10" s="32" t="s">
        <v>28</v>
      </c>
      <c r="E10" s="32" t="s">
        <v>28</v>
      </c>
      <c r="F10" s="32" t="s">
        <v>28</v>
      </c>
      <c r="G10" s="18"/>
      <c r="H10" s="21"/>
      <c r="I10" s="28"/>
      <c r="J10" s="26"/>
      <c r="K10" s="21"/>
      <c r="L10" s="21"/>
      <c r="M10" s="21"/>
      <c r="N10" s="21"/>
      <c r="O10" s="21"/>
      <c r="P10" s="21"/>
      <c r="Q10" s="21"/>
    </row>
    <row r="11" spans="1:17" s="4" customFormat="1" ht="30" x14ac:dyDescent="0.2">
      <c r="A11" s="7" t="s">
        <v>7</v>
      </c>
      <c r="B11" s="6" t="s">
        <v>22</v>
      </c>
      <c r="C11" s="32" t="s">
        <v>28</v>
      </c>
      <c r="D11" s="32">
        <v>88.62</v>
      </c>
      <c r="E11" s="32" t="s">
        <v>28</v>
      </c>
      <c r="F11" s="32" t="s">
        <v>28</v>
      </c>
      <c r="G11" s="18"/>
      <c r="H11" s="21"/>
      <c r="I11" s="28"/>
      <c r="J11" s="28"/>
      <c r="K11" s="21"/>
      <c r="L11" s="21"/>
      <c r="M11" s="21"/>
      <c r="N11" s="21"/>
      <c r="O11" s="21"/>
      <c r="P11" s="21"/>
      <c r="Q11" s="21"/>
    </row>
    <row r="12" spans="1:17" s="4" customFormat="1" ht="15" x14ac:dyDescent="0.2">
      <c r="A12" s="7" t="s">
        <v>23</v>
      </c>
      <c r="B12" s="6" t="s">
        <v>24</v>
      </c>
      <c r="C12" s="32" t="s">
        <v>28</v>
      </c>
      <c r="D12" s="32">
        <v>88.62</v>
      </c>
      <c r="E12" s="32" t="s">
        <v>28</v>
      </c>
      <c r="F12" s="32" t="s">
        <v>28</v>
      </c>
      <c r="G12" s="18"/>
      <c r="H12" s="21"/>
      <c r="I12" s="28"/>
      <c r="J12" s="29"/>
      <c r="K12" s="21"/>
      <c r="L12" s="21"/>
      <c r="M12" s="21"/>
      <c r="N12" s="21"/>
      <c r="O12" s="21"/>
      <c r="P12" s="21"/>
      <c r="Q12" s="21"/>
    </row>
    <row r="13" spans="1:17" s="4" customFormat="1" ht="15" x14ac:dyDescent="0.2">
      <c r="A13" s="4" t="s">
        <v>15</v>
      </c>
      <c r="B13" s="6" t="s">
        <v>8</v>
      </c>
      <c r="C13" s="32" t="s">
        <v>28</v>
      </c>
      <c r="D13" s="32">
        <v>37.979999999999997</v>
      </c>
      <c r="E13" s="32" t="s">
        <v>28</v>
      </c>
      <c r="F13" s="32" t="s">
        <v>28</v>
      </c>
      <c r="G13" s="18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s="4" customFormat="1" ht="15" x14ac:dyDescent="0.2">
      <c r="A14" s="7" t="s">
        <v>18</v>
      </c>
      <c r="B14" s="6" t="s">
        <v>21</v>
      </c>
      <c r="C14" s="11">
        <f>455.4*12</f>
        <v>5464.7999999999993</v>
      </c>
      <c r="D14" s="32" t="s">
        <v>28</v>
      </c>
      <c r="E14" s="32" t="s">
        <v>28</v>
      </c>
      <c r="F14" s="32" t="s">
        <v>28</v>
      </c>
      <c r="G14" s="18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s="4" customFormat="1" ht="15" x14ac:dyDescent="0.2">
      <c r="A15" s="7" t="s">
        <v>25</v>
      </c>
      <c r="B15" s="6" t="s">
        <v>8</v>
      </c>
      <c r="C15" s="32" t="s">
        <v>28</v>
      </c>
      <c r="D15" s="32">
        <v>88.62</v>
      </c>
      <c r="E15" s="32" t="s">
        <v>28</v>
      </c>
      <c r="F15" s="32" t="s">
        <v>28</v>
      </c>
      <c r="G15" s="18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s="4" customFormat="1" ht="15" x14ac:dyDescent="0.2">
      <c r="A16" s="7" t="s">
        <v>17</v>
      </c>
      <c r="B16" s="6" t="s">
        <v>21</v>
      </c>
      <c r="C16" s="11">
        <f>227.7*12</f>
        <v>2732.3999999999996</v>
      </c>
      <c r="D16" s="32" t="s">
        <v>28</v>
      </c>
      <c r="E16" s="32" t="s">
        <v>28</v>
      </c>
      <c r="F16" s="32" t="s">
        <v>28</v>
      </c>
      <c r="G16" s="18"/>
      <c r="H16" s="21"/>
      <c r="I16" s="21"/>
      <c r="J16" s="27"/>
      <c r="K16" s="21"/>
      <c r="L16" s="21"/>
      <c r="M16" s="21"/>
      <c r="N16" s="21"/>
      <c r="O16" s="21"/>
      <c r="P16" s="21"/>
      <c r="Q16" s="21"/>
    </row>
    <row r="17" spans="1:17" s="4" customFormat="1" ht="30" x14ac:dyDescent="0.2">
      <c r="A17" s="7" t="s">
        <v>6</v>
      </c>
      <c r="B17" s="6" t="s">
        <v>9</v>
      </c>
      <c r="C17" s="11">
        <f>303.6*12</f>
        <v>3643.2000000000003</v>
      </c>
      <c r="D17" s="32" t="s">
        <v>28</v>
      </c>
      <c r="E17" s="32" t="s">
        <v>28</v>
      </c>
      <c r="F17" s="32" t="s">
        <v>28</v>
      </c>
      <c r="G17" s="18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s="4" customFormat="1" ht="15" x14ac:dyDescent="0.2">
      <c r="A18" s="7" t="s">
        <v>30</v>
      </c>
      <c r="B18" s="6" t="s">
        <v>8</v>
      </c>
      <c r="C18" s="32" t="s">
        <v>28</v>
      </c>
      <c r="D18" s="32">
        <v>25.32</v>
      </c>
      <c r="E18" s="32" t="s">
        <v>28</v>
      </c>
      <c r="F18" s="32" t="s">
        <v>28</v>
      </c>
      <c r="G18" s="18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s="4" customFormat="1" ht="15" x14ac:dyDescent="0.2">
      <c r="A19" s="7" t="s">
        <v>27</v>
      </c>
      <c r="B19" s="6" t="s">
        <v>8</v>
      </c>
      <c r="C19" s="32" t="s">
        <v>28</v>
      </c>
      <c r="D19" s="32">
        <v>75.959999999999994</v>
      </c>
      <c r="E19" s="32" t="s">
        <v>28</v>
      </c>
      <c r="F19" s="32" t="s">
        <v>28</v>
      </c>
      <c r="G19" s="18"/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 spans="1:17" s="4" customFormat="1" ht="30" x14ac:dyDescent="0.2">
      <c r="A20" s="7" t="s">
        <v>16</v>
      </c>
      <c r="B20" s="6" t="s">
        <v>26</v>
      </c>
      <c r="C20" s="11">
        <f>607.2*12</f>
        <v>7286.4000000000005</v>
      </c>
      <c r="D20" s="32" t="s">
        <v>28</v>
      </c>
      <c r="E20" s="32" t="s">
        <v>28</v>
      </c>
      <c r="F20" s="32" t="s">
        <v>28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17" s="4" customFormat="1" x14ac:dyDescent="0.25">
      <c r="A21" s="33" t="s">
        <v>11</v>
      </c>
      <c r="B21" s="34"/>
      <c r="C21" s="12">
        <f>SUM(C8:C20)</f>
        <v>53433.600000000006</v>
      </c>
      <c r="D21" s="12">
        <f>SUM(D8:D20)</f>
        <v>506.4</v>
      </c>
      <c r="E21" s="12">
        <f>SUM(E8:E20)</f>
        <v>34.700000000000003</v>
      </c>
      <c r="F21" s="12">
        <f>SUM(F8:F20)</f>
        <v>0</v>
      </c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s="4" customFormat="1" x14ac:dyDescent="0.25">
      <c r="A22" s="30"/>
      <c r="B22" s="30"/>
      <c r="C22" s="31"/>
      <c r="D22" s="31"/>
      <c r="E22" s="31"/>
      <c r="F22" s="31"/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3" spans="1:17" x14ac:dyDescent="0.25">
      <c r="A23" s="4" t="s">
        <v>31</v>
      </c>
      <c r="C23" s="5"/>
      <c r="D23" s="5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4" customFormat="1" x14ac:dyDescent="0.25">
      <c r="A24" s="1"/>
      <c r="B24" s="15"/>
      <c r="C24" s="16"/>
      <c r="D24" s="16"/>
      <c r="E24" s="16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x14ac:dyDescent="0.25">
      <c r="A25" s="17" t="s">
        <v>32</v>
      </c>
      <c r="C25" s="5"/>
      <c r="D25" s="5"/>
      <c r="E25" s="5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spans="1:17" x14ac:dyDescent="0.25">
      <c r="C26" s="5"/>
      <c r="D26" s="5"/>
      <c r="E26" s="5"/>
      <c r="H26" s="22"/>
      <c r="I26" s="22"/>
      <c r="J26" s="22"/>
      <c r="K26" s="22"/>
      <c r="L26" s="22"/>
      <c r="M26" s="22"/>
      <c r="N26" s="22"/>
      <c r="O26" s="22"/>
      <c r="P26" s="22"/>
      <c r="Q26" s="22"/>
    </row>
    <row r="27" spans="1:17" x14ac:dyDescent="0.25">
      <c r="C27" s="5"/>
      <c r="D27" s="5"/>
      <c r="E27" s="5"/>
      <c r="H27" s="22"/>
      <c r="I27" s="22"/>
      <c r="J27" s="22"/>
      <c r="K27" s="22"/>
      <c r="L27" s="22"/>
      <c r="M27" s="22"/>
      <c r="N27" s="22"/>
      <c r="O27" s="22"/>
      <c r="P27" s="22"/>
      <c r="Q27" s="22"/>
    </row>
    <row r="28" spans="1:17" x14ac:dyDescent="0.25">
      <c r="C28" s="5"/>
      <c r="D28" s="5"/>
      <c r="E28" s="5"/>
    </row>
    <row r="29" spans="1:17" x14ac:dyDescent="0.25">
      <c r="C29" s="5"/>
      <c r="D29" s="5"/>
      <c r="E29" s="5"/>
    </row>
    <row r="30" spans="1:17" x14ac:dyDescent="0.25">
      <c r="C30" s="5"/>
      <c r="D30" s="5"/>
      <c r="E30" s="5"/>
    </row>
    <row r="31" spans="1:17" x14ac:dyDescent="0.25">
      <c r="C31" s="5"/>
      <c r="D31" s="5"/>
      <c r="E31" s="5"/>
    </row>
  </sheetData>
  <mergeCells count="6">
    <mergeCell ref="A21:B21"/>
    <mergeCell ref="A1:E1"/>
    <mergeCell ref="A2:F2"/>
    <mergeCell ref="A4:F4"/>
    <mergeCell ref="A6:A7"/>
    <mergeCell ref="B6:B7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2025-07-08T10:39:12Z</cp:lastPrinted>
  <dcterms:created xsi:type="dcterms:W3CDTF">2013-05-02T09:12:11Z</dcterms:created>
  <dcterms:modified xsi:type="dcterms:W3CDTF">2025-07-08T10:55:16Z</dcterms:modified>
</cp:coreProperties>
</file>