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0" yWindow="0" windowWidth="28800" windowHeight="12435" activeTab="1"/>
  </bookViews>
  <sheets>
    <sheet name="2021" sheetId="2" r:id="rId1"/>
    <sheet name="2020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" l="1"/>
  <c r="F52" i="2" l="1"/>
  <c r="G17" i="2"/>
  <c r="C17" i="2"/>
  <c r="C26" i="1"/>
  <c r="G24" i="1"/>
  <c r="C71" i="1"/>
  <c r="B59" i="1"/>
  <c r="C24" i="1"/>
</calcChain>
</file>

<file path=xl/sharedStrings.xml><?xml version="1.0" encoding="utf-8"?>
<sst xmlns="http://schemas.openxmlformats.org/spreadsheetml/2006/main" count="367" uniqueCount="159">
  <si>
    <t>capitolo</t>
  </si>
  <si>
    <t>articolo</t>
  </si>
  <si>
    <t xml:space="preserve">RENDICONTO DELLA RACCOLTA FONDI A SOSTEGNO DEL CONTRASTO ALL’EMERGENZA EPIDEMIOLOGICA DA COVID-19 </t>
  </si>
  <si>
    <t>(art. 99, comma 5, del decreto-legge 17 marzo 2020, n. 18, convertito dalla legge 24 aprile 2020, n. 27)</t>
  </si>
  <si>
    <t>come da comunicato del Presidente ANAC 7/10/2020</t>
  </si>
  <si>
    <t>DATA</t>
  </si>
  <si>
    <t>IMPORTO</t>
  </si>
  <si>
    <t>USCITE</t>
  </si>
  <si>
    <t>Totale USCITE</t>
  </si>
  <si>
    <t>Totale ENTRATE</t>
  </si>
  <si>
    <t>ENTRATE</t>
  </si>
  <si>
    <t>AVANZO - DISAVANZO</t>
  </si>
  <si>
    <t>ENTE: COMUNE CASTELLAZZO BORMIDA</t>
  </si>
  <si>
    <t>Raccolta fondi svolta dal 1/1/2020 al 31/12/2020</t>
  </si>
  <si>
    <t>RELAZIONE ILLUSTRATIVA RACCOLTA FONDI</t>
  </si>
  <si>
    <t>La RESP. SS.TT.</t>
  </si>
  <si>
    <t>impegnata sul campo per supportare le famiglie nello stato di emergenza in allora in corso.</t>
  </si>
  <si>
    <t>Visto il carattere spontaneo dell'iniziativa le somme sono state versate sul conto di Tesoreria e dal Comune introitate quali importi a destinazione</t>
  </si>
  <si>
    <t>Le somme introitate sforando la disponibilità del capitolo di entrata, appositamente allocato a bilancio, sono confluite in avanzo di amministrazione</t>
  </si>
  <si>
    <t>Responsabile: Dott. Giorgio Marenco (per la parte contabile)  Arch. Paola Tardito (per l'utilizzo dei fondi)</t>
  </si>
  <si>
    <t>Raccolta fondi svolta dal 1/1/2021 al 31/12/2021</t>
  </si>
  <si>
    <t>Conto Corrente utilizzato: Iban: IT85E0503448161000000017000</t>
  </si>
  <si>
    <t>Il RESP.SERV.Finanziario</t>
  </si>
  <si>
    <t>Il LEGALE RAPPRESENTANTE</t>
  </si>
  <si>
    <t>F.to Dott. Giorgio Marenco</t>
  </si>
  <si>
    <t>F.to Arch. Paola Tardito</t>
  </si>
  <si>
    <t>La Raccolta dei fondi non ha avuto una struttura organizzata e formale ma si è trattato di una serie di soggetti di privati i quali, nella contingenza della</t>
  </si>
  <si>
    <t>vincolata e come tali impegnati e liquidati.</t>
  </si>
  <si>
    <t>vincolato da trasferimenti e come tali sono state gestite.</t>
  </si>
  <si>
    <t>data_accertamento</t>
  </si>
  <si>
    <t>numero_accertamento</t>
  </si>
  <si>
    <t>importo_accertato</t>
  </si>
  <si>
    <t>importo_residuo</t>
  </si>
  <si>
    <t>variazioni_esercizio_in_corso</t>
  </si>
  <si>
    <t>descrizione_accertamento</t>
  </si>
  <si>
    <t>livello_1</t>
  </si>
  <si>
    <t>livello_2</t>
  </si>
  <si>
    <t>livello_3</t>
  </si>
  <si>
    <t>livello_4</t>
  </si>
  <si>
    <t>livello_5</t>
  </si>
  <si>
    <t>numero_delibera</t>
  </si>
  <si>
    <t>data_delibera</t>
  </si>
  <si>
    <t>organo_deliberante</t>
  </si>
  <si>
    <t>codice_debitore</t>
  </si>
  <si>
    <t>debitore</t>
  </si>
  <si>
    <t>totale_reversali</t>
  </si>
  <si>
    <t>residuo_da_riportare</t>
  </si>
  <si>
    <t>esercizio_ultima_reversale</t>
  </si>
  <si>
    <t>numero_ultima_reversale</t>
  </si>
  <si>
    <t>data_ultima_reversale</t>
  </si>
  <si>
    <t>id_capitolo</t>
  </si>
  <si>
    <t>descrizione_capitolo</t>
  </si>
  <si>
    <t>codice_responsabile</t>
  </si>
  <si>
    <t>responsabile</t>
  </si>
  <si>
    <t>residui</t>
  </si>
  <si>
    <t>stanziamento_iniziale_competenza</t>
  </si>
  <si>
    <t>variazioni</t>
  </si>
  <si>
    <t>stanziamento_assestato_competenza</t>
  </si>
  <si>
    <t>stanziamento_2021</t>
  </si>
  <si>
    <t>stanziamento_2022</t>
  </si>
  <si>
    <t>stanziamento_2023</t>
  </si>
  <si>
    <t>stanziamento_2024</t>
  </si>
  <si>
    <t>descrizione_risorsa</t>
  </si>
  <si>
    <t>residui_risorsa</t>
  </si>
  <si>
    <t>stanziamento_iniziale_risorsa</t>
  </si>
  <si>
    <t>variazioni_risorsa</t>
  </si>
  <si>
    <t>stanziamento_2021_risorsa</t>
  </si>
  <si>
    <t>stanziamento_2022_risorsa</t>
  </si>
  <si>
    <t>stanziamento_2023_risorsa</t>
  </si>
  <si>
    <t>stanziamento_2024_risorsa</t>
  </si>
  <si>
    <t>donazione alla protezione civile</t>
  </si>
  <si>
    <t xml:space="preserve">  -   -</t>
  </si>
  <si>
    <t>DIVERSI</t>
  </si>
  <si>
    <t>DONAZIONI ALLA PROTEZIONE CIVILE PER EMERGENZA COVID 19 (U.Cap. 10930201 euro 7.050 + U.Cap.11040201 euro 1.000)</t>
  </si>
  <si>
    <t>RESPONSABILE SERVIZIO FINANZIARIO</t>
  </si>
  <si>
    <t>DONAZIONI ALLA PROTEZIONE CIVILE PER EMERGENZA COVID 19</t>
  </si>
  <si>
    <t>donazioni protezione civile</t>
  </si>
  <si>
    <t>DONAZIONE PER PROT CIVILE RINALDI MARIA ROSARIA</t>
  </si>
  <si>
    <t>DONAZIONE PROT CIVILE INSIEME PER L'AUTISMO</t>
  </si>
  <si>
    <t>DONAZIONE PROT CIVILE-MOTO CLUB CASTELLAZZO</t>
  </si>
  <si>
    <t>donazione protezione civile Parodi Maria Provra Giovanni</t>
  </si>
  <si>
    <t>DONAZIONE PROTEZ CIVILE FERRARIS GIANFRANCO</t>
  </si>
  <si>
    <t>donazione protezione civile Ferraris Giuseppina</t>
  </si>
  <si>
    <t>DONAZIONE PROTEZIONE CIVILE ALBERGHINI ROSSANO</t>
  </si>
  <si>
    <t>DONAZIONE PROTEZIONE CIVILE COMUNALE EMERGENZA CVID 19 AIT HSSAIN LAHCEN</t>
  </si>
  <si>
    <t>data_impegno</t>
  </si>
  <si>
    <t>numero_impegno</t>
  </si>
  <si>
    <t>importo_impegnato</t>
  </si>
  <si>
    <t>descrizione_impegno</t>
  </si>
  <si>
    <t>fornitura di n. 2.900 mascherine chirurgiche da distribuire alla popolazione</t>
  </si>
  <si>
    <t>FORNITURA   DI   MASCHERINE   PROETTTIVE  PER  FRONTEGGIARE L'EMERGENZA  MONDIALE COVID-19 AI LAVORATORI att trasporto..</t>
  </si>
  <si>
    <t>fornitura di divise pe rpotezione civile per fronteggiare me rgenza covid</t>
  </si>
  <si>
    <t>forniture targhe ringraziamento volontari protezione civile</t>
  </si>
  <si>
    <t>FORNITURA ATTREZZATURE PER LA PROTEZIONE CIVILE</t>
  </si>
  <si>
    <t>emergenza covidfornitura cappelli per prot civile</t>
  </si>
  <si>
    <t>fornitura dispositivi di protezione per protezione civile</t>
  </si>
  <si>
    <t>FORNITURA CANCELLERIA SERVIZIO PROTEZIONE CIVILE AFFIDAMENTO</t>
  </si>
  <si>
    <t>considerato nei limiti della somma allocata a bilancio</t>
  </si>
  <si>
    <t>finanziati per</t>
  </si>
  <si>
    <t>cap. uscita</t>
  </si>
  <si>
    <t>vincolata e come tali impegnati e liquidati per attrezzature della protezione civile e per incrementare i fondi della solidarietà alimentare</t>
  </si>
  <si>
    <t>solidarietà alimentare</t>
  </si>
  <si>
    <t>misure urgenti solidarietà alimentare</t>
  </si>
  <si>
    <t>N. Accert.ti cap. 2040/1</t>
  </si>
  <si>
    <t>N. Impegni cap. 1093021</t>
  </si>
  <si>
    <t>N. Impegni cap. 11040201</t>
  </si>
  <si>
    <t xml:space="preserve">situazione, hanno ritenuto, spontaneamente, di donare somme di varia consistenza a favore della protezione civile comunale, direttamente </t>
  </si>
  <si>
    <t>progressivo_accertamento</t>
  </si>
  <si>
    <t>stanziamento_2025</t>
  </si>
  <si>
    <t>stanziamento_2025_risorsa</t>
  </si>
  <si>
    <t>BANKIT DONAZIONE GRUPPO PROTEZIONE CIVILE PER EMERGENZA COVID - DA COMUNE CASTELLETTO MONFERRATO</t>
  </si>
  <si>
    <t>DONAZIONI PROTEZ. CIVILE (U.Cap. 10930201 euro 6.000 + Cap. 20110101 euro 7.000 )</t>
  </si>
  <si>
    <t>Donazione covid 19 per acquisto gazebo PRATI GIANCARLO</t>
  </si>
  <si>
    <t>DONAZIONE A FAVORE DELLA PROTEZIONE CIVILE DI CASTELLAZZO BORMIDA  IL FALDO</t>
  </si>
  <si>
    <t>DONAZIONE PROTEZIONE CIVILE COMUNALE EMERGENZA COVID 19 NERIO RUFFATO SOC AGRICOLA</t>
  </si>
  <si>
    <t>DONAZIONE DA BIOLAND PROTEZIONE CIVILE I CASTELLAZZO B.DA PER ACQUISTO MOTOPOMPA SU CARREL</t>
  </si>
  <si>
    <t>CONTRIBUTO FONDAZIONE C.R.A.  "ACQUISTO ATTREZZATURE PER LA PROTEZIONE CIVILE"</t>
  </si>
  <si>
    <t>DETERMINAZIONE RESPONSABILE SERVIZI TECNICI</t>
  </si>
  <si>
    <t>FONDAZIONE CA.R.AL ALESSANDRIA</t>
  </si>
  <si>
    <t>Nel corso dell'anno 2021 la protezione civile ha avuto anche altre donazioni ma le stesse erano finalizzate ad acquisiti specifici e non direttamente legate</t>
  </si>
  <si>
    <t>all'emergenza Covid 19</t>
  </si>
  <si>
    <t>missione</t>
  </si>
  <si>
    <t>programma</t>
  </si>
  <si>
    <t>codice_creditore</t>
  </si>
  <si>
    <t>creditore</t>
  </si>
  <si>
    <t>cig</t>
  </si>
  <si>
    <t>tipo</t>
  </si>
  <si>
    <t>siope</t>
  </si>
  <si>
    <t>totale_mandati</t>
  </si>
  <si>
    <t>totale_liquidazioni</t>
  </si>
  <si>
    <t>esercizio_ultimo_mandato</t>
  </si>
  <si>
    <t>numero_ultimo_mandato</t>
  </si>
  <si>
    <t>data_ultimo_mandato</t>
  </si>
  <si>
    <t>dpr194_intervento</t>
  </si>
  <si>
    <t>dpr194_capitolo</t>
  </si>
  <si>
    <t>totale_stanziamenti_residui</t>
  </si>
  <si>
    <t>VOLPI SRL</t>
  </si>
  <si>
    <t>ZD12D03D84</t>
  </si>
  <si>
    <t>Effettivo</t>
  </si>
  <si>
    <t>ACQUISTO BENI PER PROTEZIONE CIVILE - ALTRI BENI DI CONSUMO (E.Cap. 2040/1 euro 6.000 + AVANZO euro 180,00)</t>
  </si>
  <si>
    <t>RESPONSABILE SERVIZIO TECNICO/LL.PP.</t>
  </si>
  <si>
    <t>Z7C2F1594F</t>
  </si>
  <si>
    <t>GECAL</t>
  </si>
  <si>
    <t>Z472F381BC</t>
  </si>
  <si>
    <t>MYO</t>
  </si>
  <si>
    <t>Z592FEF062</t>
  </si>
  <si>
    <t>FORNITURA GIACCA CAPOGRUPPO PROTEZIONE CIVILE</t>
  </si>
  <si>
    <t>Z10307FD2A</t>
  </si>
  <si>
    <t>FORNITURA TENDA MODULARE PER LA PROTEZIONE CIVLE - AFFIDAMEN TO (E.CAP. 2040)</t>
  </si>
  <si>
    <t>MARITAN SRL</t>
  </si>
  <si>
    <t>Z5A3169AF8</t>
  </si>
  <si>
    <t>fornitura di capi di vestiario per volontari protezione civi le</t>
  </si>
  <si>
    <t>Z4C32F67A7</t>
  </si>
  <si>
    <t>FORNITURA DI CAPI DI VESTIARIO PER ALCUNI VOLONTARI DELLA PR OTEZIONE CIVILE</t>
  </si>
  <si>
    <t>Z8A3499C10</t>
  </si>
  <si>
    <t>N. Impegni cap. 10930201</t>
  </si>
  <si>
    <t>avanzo da es. prec.</t>
  </si>
  <si>
    <t>Var.Bil. CC. 26 del 30/7/21</t>
  </si>
  <si>
    <t>F.to il Sindaco Geom. Gianfranco Ferraris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</si>
</sst>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9">
    <xf numFmtId="0" fontId="0" fillId="0" borderId="0" xfId="0"/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1" fillId="0" borderId="0" xfId="0" applyFont="1"/>
    <xf numFmtId="0" fontId="0" fillId="0" borderId="0" xfId="0" applyBorder="1"/>
    <xf numFmtId="0" fontId="0" fillId="0" borderId="1" xfId="0" applyBorder="1"/>
    <xf numFmtId="44" fontId="0" fillId="0" borderId="1" xfId="0" applyNumberFormat="1" applyBorder="1"/>
    <xf numFmtId="44" fontId="0" fillId="0" borderId="0" xfId="0" applyNumberFormat="1"/>
    <xf numFmtId="0" fontId="1" fillId="0" borderId="0" xfId="0" applyFont="1" applyAlignment="1">
      <alignment horizontal="center"/>
    </xf>
    <xf numFmtId="0" fontId="0" fillId="0" borderId="2" xfId="0" applyBorder="1"/>
    <xf numFmtId="44" fontId="2" fillId="2" borderId="0" xfId="1" applyNumberFormat="1" applyFill="1"/>
    <xf numFmtId="0" fontId="0" fillId="0" borderId="0" xfId="0"/>
    <xf numFmtId="0" fontId="2" fillId="0" borderId="0" xfId="1"/>
    <xf numFmtId="14" fontId="2" fillId="0" borderId="0" xfId="1" applyNumberFormat="1"/>
    <xf numFmtId="0" fontId="3" fillId="0" borderId="0" xfId="1" applyFont="1"/>
    <xf numFmtId="44" fontId="2" fillId="0" borderId="0" xfId="1" applyNumberFormat="1"/>
    <xf numFmtId="0" fontId="0" fillId="0" borderId="0" xfId="0"/>
    <xf numFmtId="0" fontId="2" fillId="0" borderId="0" xfId="1"/>
    <xf numFmtId="14" fontId="2" fillId="0" borderId="0" xfId="1" applyNumberFormat="1"/>
    <xf numFmtId="0" fontId="3" fillId="0" borderId="0" xfId="1" applyFont="1"/>
    <xf numFmtId="44" fontId="2" fillId="0" borderId="0" xfId="1" applyNumberFormat="1"/>
    <xf numFmtId="44" fontId="2" fillId="0" borderId="0" xfId="1" applyNumberFormat="1"/>
    <xf numFmtId="44" fontId="0" fillId="0" borderId="2" xfId="0" applyNumberFormat="1" applyBorder="1"/>
    <xf numFmtId="0" fontId="2" fillId="2" borderId="0" xfId="1" applyFill="1"/>
    <xf numFmtId="0" fontId="0" fillId="2" borderId="0" xfId="0" applyFill="1"/>
    <xf numFmtId="44" fontId="2" fillId="2" borderId="0" xfId="1" applyNumberFormat="1" applyFill="1"/>
    <xf numFmtId="14" fontId="0" fillId="0" borderId="1" xfId="0" applyNumberFormat="1" applyBorder="1"/>
    <xf numFmtId="0" fontId="0" fillId="0" borderId="0" xfId="0"/>
    <xf numFmtId="0" fontId="2" fillId="0" borderId="0" xfId="1"/>
    <xf numFmtId="14" fontId="2" fillId="0" borderId="0" xfId="1" applyNumberFormat="1"/>
    <xf numFmtId="0" fontId="3" fillId="0" borderId="0" xfId="1" applyFont="1"/>
    <xf numFmtId="44" fontId="2" fillId="0" borderId="0" xfId="1" applyNumberFormat="1"/>
    <xf numFmtId="0" fontId="0" fillId="0" borderId="0" xfId="0"/>
    <xf numFmtId="0" fontId="2" fillId="0" borderId="0" xfId="1"/>
    <xf numFmtId="14" fontId="2" fillId="0" borderId="0" xfId="1" applyNumberFormat="1"/>
    <xf numFmtId="0" fontId="3" fillId="0" borderId="0" xfId="1" applyFont="1"/>
    <xf numFmtId="0" fontId="0" fillId="0" borderId="0" xfId="0"/>
    <xf numFmtId="0" fontId="2" fillId="0" borderId="0" xfId="1"/>
    <xf numFmtId="14" fontId="2" fillId="0" borderId="0" xfId="1" applyNumberFormat="1"/>
    <xf numFmtId="0" fontId="3" fillId="0" borderId="0" xfId="1" applyFont="1"/>
    <xf numFmtId="44" fontId="6" fillId="0" borderId="0" xfId="0" applyNumberFormat="1" applyFont="1"/>
    <xf numFmtId="14" fontId="0" fillId="0" borderId="0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3"/>
  <sheetViews>
    <sheetView workbookViewId="0">
      <selection activeCell="B32" sqref="B32"/>
    </sheetView>
  </sheetViews>
  <sheetFormatPr defaultColWidth="8.7109375" defaultRowHeight="15" x14ac:dyDescent="0.25"/>
  <cols>
    <col min="1" max="1" width="18.7109375" style="1" customWidth="1"/>
    <col min="2" max="2" width="22.42578125" style="1" customWidth="1"/>
    <col min="3" max="3" width="21.42578125" style="1" customWidth="1"/>
    <col min="4" max="4" width="2.85546875" style="1" bestFit="1" customWidth="1"/>
    <col min="5" max="5" width="22.5703125" style="1" customWidth="1"/>
    <col min="6" max="6" width="21.42578125" style="1" customWidth="1"/>
    <col min="7" max="7" width="26" style="1" customWidth="1"/>
    <col min="8" max="8" width="14.140625" style="1" customWidth="1"/>
    <col min="9" max="9" width="14.7109375" style="1" customWidth="1"/>
    <col min="10" max="10" width="10.7109375" style="1" bestFit="1" customWidth="1"/>
    <col min="11" max="11" width="57.140625" style="1" customWidth="1"/>
    <col min="12" max="12" width="5.7109375" style="1" bestFit="1" customWidth="1"/>
    <col min="13" max="16384" width="8.7109375" style="1"/>
  </cols>
  <sheetData>
    <row r="1" spans="1:7" ht="18.75" x14ac:dyDescent="0.3">
      <c r="A1" s="47" t="s">
        <v>2</v>
      </c>
      <c r="B1" s="47"/>
      <c r="C1" s="47"/>
      <c r="D1" s="47"/>
      <c r="E1" s="47"/>
      <c r="F1" s="47"/>
      <c r="G1" s="47"/>
    </row>
    <row r="2" spans="1:7" x14ac:dyDescent="0.25">
      <c r="A2" s="48" t="s">
        <v>3</v>
      </c>
      <c r="B2" s="48"/>
      <c r="C2" s="48"/>
      <c r="D2" s="48"/>
      <c r="E2" s="48"/>
      <c r="F2" s="48"/>
      <c r="G2" s="48"/>
    </row>
    <row r="3" spans="1:7" x14ac:dyDescent="0.25">
      <c r="A3" s="48" t="s">
        <v>4</v>
      </c>
      <c r="B3" s="48"/>
      <c r="C3" s="48"/>
      <c r="D3" s="48"/>
      <c r="E3" s="48"/>
      <c r="F3" s="48"/>
      <c r="G3" s="48"/>
    </row>
    <row r="5" spans="1:7" x14ac:dyDescent="0.25">
      <c r="A5" s="5" t="s">
        <v>12</v>
      </c>
    </row>
    <row r="6" spans="1:7" x14ac:dyDescent="0.25">
      <c r="A6" s="5" t="s">
        <v>20</v>
      </c>
    </row>
    <row r="7" spans="1:7" x14ac:dyDescent="0.25">
      <c r="A7" s="5" t="s">
        <v>21</v>
      </c>
    </row>
    <row r="8" spans="1:7" x14ac:dyDescent="0.25">
      <c r="A8" s="5" t="s">
        <v>19</v>
      </c>
    </row>
    <row r="10" spans="1:7" ht="18.75" x14ac:dyDescent="0.3">
      <c r="A10" s="47" t="s">
        <v>7</v>
      </c>
      <c r="B10" s="47"/>
      <c r="C10" s="47"/>
      <c r="D10" s="4"/>
      <c r="E10" s="47" t="s">
        <v>10</v>
      </c>
      <c r="F10" s="47"/>
      <c r="G10" s="47"/>
    </row>
    <row r="11" spans="1:7" x14ac:dyDescent="0.25">
      <c r="A11" s="5" t="s">
        <v>5</v>
      </c>
      <c r="B11" s="10" t="s">
        <v>155</v>
      </c>
      <c r="C11" s="5" t="s">
        <v>6</v>
      </c>
      <c r="D11" s="5"/>
      <c r="E11" s="10" t="s">
        <v>5</v>
      </c>
      <c r="F11" s="10" t="s">
        <v>103</v>
      </c>
      <c r="G11" s="10" t="s">
        <v>6</v>
      </c>
    </row>
    <row r="12" spans="1:7" x14ac:dyDescent="0.25">
      <c r="A12" s="28">
        <v>44558</v>
      </c>
      <c r="B12" s="7">
        <v>485</v>
      </c>
      <c r="C12" s="8">
        <v>1130</v>
      </c>
      <c r="E12" s="28">
        <v>44257</v>
      </c>
      <c r="F12" s="7">
        <v>93</v>
      </c>
      <c r="G12" s="8">
        <v>250</v>
      </c>
    </row>
    <row r="13" spans="1:7" x14ac:dyDescent="0.25">
      <c r="A13" s="38"/>
      <c r="B13" s="38"/>
      <c r="C13" s="38"/>
      <c r="E13" s="28">
        <v>44296</v>
      </c>
      <c r="F13" s="7">
        <v>149</v>
      </c>
      <c r="G13" s="8">
        <v>500</v>
      </c>
    </row>
    <row r="14" spans="1:7" x14ac:dyDescent="0.25">
      <c r="A14" s="38"/>
      <c r="B14" s="38"/>
      <c r="C14" s="38"/>
      <c r="E14" s="28">
        <v>44310</v>
      </c>
      <c r="F14" s="7">
        <v>182</v>
      </c>
      <c r="G14" s="8">
        <v>200</v>
      </c>
    </row>
    <row r="15" spans="1:7" x14ac:dyDescent="0.25">
      <c r="E15" s="44" t="s">
        <v>157</v>
      </c>
      <c r="F15" s="45" t="s">
        <v>156</v>
      </c>
      <c r="G15" s="8">
        <v>180</v>
      </c>
    </row>
    <row r="16" spans="1:7" s="38" customFormat="1" x14ac:dyDescent="0.25">
      <c r="E16" s="43"/>
      <c r="F16" s="6"/>
    </row>
    <row r="17" spans="1:7" x14ac:dyDescent="0.25">
      <c r="B17" s="1" t="s">
        <v>8</v>
      </c>
      <c r="C17" s="8">
        <f>SUM(C12:C15)</f>
        <v>1130</v>
      </c>
      <c r="F17" s="1" t="s">
        <v>9</v>
      </c>
      <c r="G17" s="8">
        <f>SUM(G12:G15)</f>
        <v>1130</v>
      </c>
    </row>
    <row r="19" spans="1:7" x14ac:dyDescent="0.25">
      <c r="A19" s="1" t="s">
        <v>11</v>
      </c>
      <c r="C19" s="8">
        <f>C17-G17</f>
        <v>0</v>
      </c>
    </row>
    <row r="21" spans="1:7" ht="15.75" x14ac:dyDescent="0.25">
      <c r="A21" s="46" t="s">
        <v>14</v>
      </c>
      <c r="B21" s="46"/>
      <c r="C21" s="46"/>
      <c r="D21" s="46"/>
      <c r="E21" s="46"/>
      <c r="F21" s="46"/>
      <c r="G21" s="46"/>
    </row>
    <row r="22" spans="1:7" x14ac:dyDescent="0.25">
      <c r="A22" s="1" t="s">
        <v>26</v>
      </c>
    </row>
    <row r="23" spans="1:7" x14ac:dyDescent="0.25">
      <c r="A23" s="1" t="s">
        <v>106</v>
      </c>
    </row>
    <row r="24" spans="1:7" x14ac:dyDescent="0.25">
      <c r="A24" s="1" t="s">
        <v>16</v>
      </c>
    </row>
    <row r="25" spans="1:7" x14ac:dyDescent="0.25">
      <c r="A25" s="1" t="s">
        <v>17</v>
      </c>
    </row>
    <row r="26" spans="1:7" x14ac:dyDescent="0.25">
      <c r="A26" s="1" t="s">
        <v>27</v>
      </c>
    </row>
    <row r="27" spans="1:7" x14ac:dyDescent="0.25">
      <c r="A27" s="1" t="s">
        <v>119</v>
      </c>
    </row>
    <row r="28" spans="1:7" x14ac:dyDescent="0.25">
      <c r="A28" s="1" t="s">
        <v>120</v>
      </c>
    </row>
    <row r="30" spans="1:7" x14ac:dyDescent="0.25">
      <c r="B30" s="3" t="s">
        <v>23</v>
      </c>
      <c r="C30" s="3"/>
      <c r="D30" s="3"/>
      <c r="E30" s="3" t="s">
        <v>22</v>
      </c>
      <c r="F30" s="3"/>
      <c r="G30" s="3" t="s">
        <v>15</v>
      </c>
    </row>
    <row r="31" spans="1:7" x14ac:dyDescent="0.25">
      <c r="B31" s="3" t="s">
        <v>158</v>
      </c>
      <c r="C31" s="3"/>
      <c r="D31" s="3"/>
      <c r="E31" s="3" t="s">
        <v>24</v>
      </c>
      <c r="F31" s="3"/>
      <c r="G31" s="3" t="s">
        <v>25</v>
      </c>
    </row>
    <row r="33" spans="1:44" hidden="1" x14ac:dyDescent="0.25"/>
    <row r="34" spans="1:44" hidden="1" x14ac:dyDescent="0.25">
      <c r="A34" s="37" t="s">
        <v>29</v>
      </c>
      <c r="B34" s="37" t="s">
        <v>30</v>
      </c>
      <c r="C34" s="37" t="s">
        <v>31</v>
      </c>
      <c r="D34" s="37" t="s">
        <v>107</v>
      </c>
      <c r="F34" s="37" t="s">
        <v>34</v>
      </c>
      <c r="H34" s="37" t="s">
        <v>35</v>
      </c>
      <c r="I34" s="37" t="s">
        <v>36</v>
      </c>
      <c r="J34" s="37" t="s">
        <v>37</v>
      </c>
      <c r="K34" s="37" t="s">
        <v>38</v>
      </c>
      <c r="L34" s="37" t="s">
        <v>39</v>
      </c>
      <c r="M34" s="37" t="s">
        <v>40</v>
      </c>
      <c r="N34" s="37" t="s">
        <v>41</v>
      </c>
      <c r="O34" s="37" t="s">
        <v>42</v>
      </c>
      <c r="P34" s="37" t="s">
        <v>43</v>
      </c>
      <c r="Q34" s="37" t="s">
        <v>44</v>
      </c>
      <c r="R34" s="37" t="s">
        <v>45</v>
      </c>
      <c r="S34" s="37" t="s">
        <v>46</v>
      </c>
      <c r="T34" s="37" t="s">
        <v>47</v>
      </c>
      <c r="U34" s="37" t="s">
        <v>48</v>
      </c>
      <c r="V34" s="37" t="s">
        <v>49</v>
      </c>
      <c r="W34" s="37" t="s">
        <v>50</v>
      </c>
      <c r="X34" s="37" t="s">
        <v>51</v>
      </c>
      <c r="Y34" s="37" t="s">
        <v>52</v>
      </c>
      <c r="Z34" s="37" t="s">
        <v>53</v>
      </c>
      <c r="AA34" s="37" t="s">
        <v>54</v>
      </c>
      <c r="AB34" s="37" t="s">
        <v>55</v>
      </c>
      <c r="AC34" s="37" t="s">
        <v>56</v>
      </c>
      <c r="AD34" s="37" t="s">
        <v>57</v>
      </c>
      <c r="AE34" s="37" t="s">
        <v>59</v>
      </c>
      <c r="AF34" s="37" t="s">
        <v>60</v>
      </c>
      <c r="AG34" s="37" t="s">
        <v>61</v>
      </c>
      <c r="AH34" s="37" t="s">
        <v>108</v>
      </c>
      <c r="AI34" s="37" t="s">
        <v>62</v>
      </c>
      <c r="AJ34" s="37" t="s">
        <v>63</v>
      </c>
      <c r="AK34" s="37" t="s">
        <v>64</v>
      </c>
      <c r="AL34" s="37" t="s">
        <v>65</v>
      </c>
      <c r="AM34" s="37" t="s">
        <v>67</v>
      </c>
      <c r="AN34" s="37" t="s">
        <v>68</v>
      </c>
      <c r="AO34" s="37" t="s">
        <v>69</v>
      </c>
      <c r="AP34" s="37" t="s">
        <v>109</v>
      </c>
    </row>
    <row r="35" spans="1:44" hidden="1" x14ac:dyDescent="0.25">
      <c r="A35" s="36">
        <v>44257</v>
      </c>
      <c r="B35" s="35">
        <v>93</v>
      </c>
      <c r="C35" s="27">
        <v>250</v>
      </c>
      <c r="D35" s="35">
        <v>1</v>
      </c>
      <c r="F35" s="25" t="s">
        <v>110</v>
      </c>
      <c r="G35" s="26"/>
      <c r="H35" s="35">
        <v>2</v>
      </c>
      <c r="I35" s="35">
        <v>1</v>
      </c>
      <c r="J35" s="35">
        <v>2</v>
      </c>
      <c r="K35" s="35">
        <v>1</v>
      </c>
      <c r="L35" s="35">
        <v>1</v>
      </c>
      <c r="M35" s="35">
        <v>0</v>
      </c>
      <c r="N35" s="35" t="s">
        <v>71</v>
      </c>
      <c r="O35" s="34"/>
      <c r="P35" s="35">
        <v>1</v>
      </c>
      <c r="Q35" s="35" t="s">
        <v>72</v>
      </c>
      <c r="R35" s="35">
        <v>250</v>
      </c>
      <c r="S35" s="35">
        <v>0</v>
      </c>
      <c r="T35" s="35">
        <v>2021</v>
      </c>
      <c r="U35" s="35">
        <v>234</v>
      </c>
      <c r="V35" s="36">
        <v>44257</v>
      </c>
      <c r="W35" s="35">
        <v>0</v>
      </c>
      <c r="X35" s="35" t="s">
        <v>111</v>
      </c>
      <c r="Y35" s="35">
        <v>4</v>
      </c>
      <c r="Z35" s="35" t="s">
        <v>74</v>
      </c>
      <c r="AA35" s="35">
        <v>0</v>
      </c>
      <c r="AB35" s="35">
        <v>5500</v>
      </c>
      <c r="AC35" s="35">
        <v>6950</v>
      </c>
      <c r="AD35" s="35">
        <v>12450</v>
      </c>
      <c r="AE35" s="35">
        <v>0</v>
      </c>
      <c r="AF35" s="35">
        <v>0</v>
      </c>
      <c r="AG35" s="35">
        <v>0</v>
      </c>
      <c r="AH35" s="35">
        <v>0</v>
      </c>
      <c r="AI35" s="35" t="s">
        <v>75</v>
      </c>
      <c r="AJ35" s="35">
        <v>0</v>
      </c>
      <c r="AK35" s="35">
        <v>0</v>
      </c>
      <c r="AL35" s="35">
        <v>0</v>
      </c>
      <c r="AM35" s="35">
        <v>0</v>
      </c>
      <c r="AN35" s="35">
        <v>0</v>
      </c>
      <c r="AO35" s="35">
        <v>0</v>
      </c>
      <c r="AP35" s="35">
        <v>0</v>
      </c>
    </row>
    <row r="36" spans="1:44" hidden="1" x14ac:dyDescent="0.25">
      <c r="A36" s="36">
        <v>44296</v>
      </c>
      <c r="B36" s="35">
        <v>148</v>
      </c>
      <c r="C36" s="33">
        <v>500</v>
      </c>
      <c r="D36" s="35">
        <v>1</v>
      </c>
      <c r="F36" s="35" t="s">
        <v>112</v>
      </c>
      <c r="H36" s="35">
        <v>2</v>
      </c>
      <c r="I36" s="35">
        <v>1</v>
      </c>
      <c r="J36" s="35">
        <v>2</v>
      </c>
      <c r="K36" s="35">
        <v>1</v>
      </c>
      <c r="L36" s="35">
        <v>1</v>
      </c>
      <c r="M36" s="35">
        <v>0</v>
      </c>
      <c r="N36" s="35" t="s">
        <v>71</v>
      </c>
      <c r="O36" s="34"/>
      <c r="P36" s="35">
        <v>1</v>
      </c>
      <c r="Q36" s="35" t="s">
        <v>72</v>
      </c>
      <c r="R36" s="35">
        <v>500</v>
      </c>
      <c r="S36" s="35">
        <v>0</v>
      </c>
      <c r="T36" s="35">
        <v>2021</v>
      </c>
      <c r="U36" s="35">
        <v>358</v>
      </c>
      <c r="V36" s="36">
        <v>44296</v>
      </c>
      <c r="W36" s="35">
        <v>0</v>
      </c>
      <c r="X36" s="35" t="s">
        <v>111</v>
      </c>
      <c r="Y36" s="35">
        <v>4</v>
      </c>
      <c r="Z36" s="35" t="s">
        <v>74</v>
      </c>
      <c r="AA36" s="35">
        <v>0</v>
      </c>
      <c r="AB36" s="35">
        <v>5500</v>
      </c>
      <c r="AC36" s="35">
        <v>6950</v>
      </c>
      <c r="AD36" s="35">
        <v>12450</v>
      </c>
      <c r="AE36" s="35">
        <v>0</v>
      </c>
      <c r="AF36" s="35">
        <v>0</v>
      </c>
      <c r="AG36" s="35">
        <v>0</v>
      </c>
      <c r="AH36" s="35">
        <v>0</v>
      </c>
      <c r="AI36" s="35" t="s">
        <v>75</v>
      </c>
      <c r="AJ36" s="35">
        <v>0</v>
      </c>
      <c r="AK36" s="35">
        <v>0</v>
      </c>
      <c r="AL36" s="35">
        <v>0</v>
      </c>
      <c r="AM36" s="35">
        <v>0</v>
      </c>
      <c r="AN36" s="35">
        <v>0</v>
      </c>
      <c r="AO36" s="35">
        <v>0</v>
      </c>
      <c r="AP36" s="35">
        <v>0</v>
      </c>
    </row>
    <row r="37" spans="1:44" hidden="1" x14ac:dyDescent="0.25">
      <c r="A37" s="36">
        <v>44296</v>
      </c>
      <c r="B37" s="35">
        <v>149</v>
      </c>
      <c r="C37" s="27">
        <v>500</v>
      </c>
      <c r="D37" s="35">
        <v>1</v>
      </c>
      <c r="F37" s="25" t="s">
        <v>113</v>
      </c>
      <c r="G37" s="26"/>
      <c r="H37" s="35">
        <v>2</v>
      </c>
      <c r="I37" s="35">
        <v>1</v>
      </c>
      <c r="J37" s="35">
        <v>2</v>
      </c>
      <c r="K37" s="35">
        <v>1</v>
      </c>
      <c r="L37" s="35">
        <v>1</v>
      </c>
      <c r="M37" s="35">
        <v>0</v>
      </c>
      <c r="N37" s="35" t="s">
        <v>71</v>
      </c>
      <c r="O37" s="34"/>
      <c r="P37" s="35">
        <v>1</v>
      </c>
      <c r="Q37" s="35" t="s">
        <v>72</v>
      </c>
      <c r="R37" s="35">
        <v>500</v>
      </c>
      <c r="S37" s="35">
        <v>0</v>
      </c>
      <c r="T37" s="35">
        <v>2021</v>
      </c>
      <c r="U37" s="35">
        <v>359</v>
      </c>
      <c r="V37" s="36">
        <v>44296</v>
      </c>
      <c r="W37" s="35">
        <v>0</v>
      </c>
      <c r="X37" s="35" t="s">
        <v>111</v>
      </c>
      <c r="Y37" s="35">
        <v>4</v>
      </c>
      <c r="Z37" s="35" t="s">
        <v>74</v>
      </c>
      <c r="AA37" s="35">
        <v>0</v>
      </c>
      <c r="AB37" s="35">
        <v>5500</v>
      </c>
      <c r="AC37" s="35">
        <v>6950</v>
      </c>
      <c r="AD37" s="35">
        <v>12450</v>
      </c>
      <c r="AE37" s="35">
        <v>0</v>
      </c>
      <c r="AF37" s="35">
        <v>0</v>
      </c>
      <c r="AG37" s="35">
        <v>0</v>
      </c>
      <c r="AH37" s="35">
        <v>0</v>
      </c>
      <c r="AI37" s="35" t="s">
        <v>75</v>
      </c>
      <c r="AJ37" s="35">
        <v>0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</row>
    <row r="38" spans="1:44" hidden="1" x14ac:dyDescent="0.25">
      <c r="A38" s="36">
        <v>44310</v>
      </c>
      <c r="B38" s="35">
        <v>182</v>
      </c>
      <c r="C38" s="27">
        <v>200</v>
      </c>
      <c r="D38" s="35">
        <v>1</v>
      </c>
      <c r="F38" s="25" t="s">
        <v>114</v>
      </c>
      <c r="G38" s="26"/>
      <c r="H38" s="35">
        <v>2</v>
      </c>
      <c r="I38" s="35">
        <v>1</v>
      </c>
      <c r="J38" s="35">
        <v>2</v>
      </c>
      <c r="K38" s="35">
        <v>1</v>
      </c>
      <c r="L38" s="35">
        <v>1</v>
      </c>
      <c r="M38" s="35">
        <v>0</v>
      </c>
      <c r="N38" s="35" t="s">
        <v>71</v>
      </c>
      <c r="O38" s="34"/>
      <c r="P38" s="35">
        <v>1</v>
      </c>
      <c r="Q38" s="35" t="s">
        <v>72</v>
      </c>
      <c r="R38" s="35">
        <v>200</v>
      </c>
      <c r="S38" s="35">
        <v>0</v>
      </c>
      <c r="T38" s="35">
        <v>2021</v>
      </c>
      <c r="U38" s="35">
        <v>412</v>
      </c>
      <c r="V38" s="36">
        <v>44310</v>
      </c>
      <c r="W38" s="35">
        <v>0</v>
      </c>
      <c r="X38" s="35" t="s">
        <v>111</v>
      </c>
      <c r="Y38" s="35">
        <v>4</v>
      </c>
      <c r="Z38" s="35" t="s">
        <v>74</v>
      </c>
      <c r="AA38" s="35">
        <v>0</v>
      </c>
      <c r="AB38" s="35">
        <v>5500</v>
      </c>
      <c r="AC38" s="35">
        <v>6950</v>
      </c>
      <c r="AD38" s="35">
        <v>12450</v>
      </c>
      <c r="AE38" s="35">
        <v>0</v>
      </c>
      <c r="AF38" s="35">
        <v>0</v>
      </c>
      <c r="AG38" s="35">
        <v>0</v>
      </c>
      <c r="AH38" s="35">
        <v>0</v>
      </c>
      <c r="AI38" s="35" t="s">
        <v>75</v>
      </c>
      <c r="AJ38" s="35">
        <v>0</v>
      </c>
      <c r="AK38" s="35">
        <v>0</v>
      </c>
      <c r="AL38" s="35">
        <v>0</v>
      </c>
      <c r="AM38" s="35">
        <v>0</v>
      </c>
      <c r="AN38" s="35">
        <v>0</v>
      </c>
      <c r="AO38" s="35">
        <v>0</v>
      </c>
      <c r="AP38" s="35">
        <v>0</v>
      </c>
    </row>
    <row r="39" spans="1:44" hidden="1" x14ac:dyDescent="0.25">
      <c r="A39" s="36">
        <v>44376</v>
      </c>
      <c r="B39" s="35">
        <v>353</v>
      </c>
      <c r="C39" s="33">
        <v>6000</v>
      </c>
      <c r="D39" s="35">
        <v>1</v>
      </c>
      <c r="F39" s="35" t="s">
        <v>115</v>
      </c>
      <c r="H39" s="35">
        <v>2</v>
      </c>
      <c r="I39" s="35">
        <v>1</v>
      </c>
      <c r="J39" s="35">
        <v>2</v>
      </c>
      <c r="K39" s="35">
        <v>1</v>
      </c>
      <c r="L39" s="35">
        <v>1</v>
      </c>
      <c r="M39" s="35">
        <v>0</v>
      </c>
      <c r="N39" s="35" t="s">
        <v>71</v>
      </c>
      <c r="O39" s="34"/>
      <c r="P39" s="35">
        <v>1</v>
      </c>
      <c r="Q39" s="35" t="s">
        <v>72</v>
      </c>
      <c r="R39" s="35">
        <v>6000</v>
      </c>
      <c r="S39" s="35">
        <v>0</v>
      </c>
      <c r="T39" s="35">
        <v>2021</v>
      </c>
      <c r="U39" s="35">
        <v>738</v>
      </c>
      <c r="V39" s="36">
        <v>44376</v>
      </c>
      <c r="W39" s="35">
        <v>0</v>
      </c>
      <c r="X39" s="35" t="s">
        <v>111</v>
      </c>
      <c r="Y39" s="35">
        <v>4</v>
      </c>
      <c r="Z39" s="35" t="s">
        <v>74</v>
      </c>
      <c r="AA39" s="35">
        <v>0</v>
      </c>
      <c r="AB39" s="35">
        <v>5500</v>
      </c>
      <c r="AC39" s="35">
        <v>6950</v>
      </c>
      <c r="AD39" s="35">
        <v>12450</v>
      </c>
      <c r="AE39" s="35">
        <v>0</v>
      </c>
      <c r="AF39" s="35">
        <v>0</v>
      </c>
      <c r="AG39" s="35">
        <v>0</v>
      </c>
      <c r="AH39" s="35">
        <v>0</v>
      </c>
      <c r="AI39" s="35" t="s">
        <v>75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0</v>
      </c>
      <c r="AP39" s="35">
        <v>0</v>
      </c>
    </row>
    <row r="40" spans="1:44" hidden="1" x14ac:dyDescent="0.25">
      <c r="A40" s="36">
        <v>44411</v>
      </c>
      <c r="B40" s="35">
        <v>433</v>
      </c>
      <c r="C40" s="33">
        <v>5000</v>
      </c>
      <c r="D40" s="35">
        <v>1</v>
      </c>
      <c r="F40" s="35" t="s">
        <v>116</v>
      </c>
      <c r="H40" s="35">
        <v>2</v>
      </c>
      <c r="I40" s="35">
        <v>1</v>
      </c>
      <c r="J40" s="35">
        <v>2</v>
      </c>
      <c r="K40" s="35">
        <v>1</v>
      </c>
      <c r="L40" s="35">
        <v>1</v>
      </c>
      <c r="M40" s="35">
        <v>109</v>
      </c>
      <c r="N40" s="36">
        <v>44411</v>
      </c>
      <c r="O40" s="35" t="s">
        <v>117</v>
      </c>
      <c r="P40" s="35">
        <v>1458</v>
      </c>
      <c r="Q40" s="35" t="s">
        <v>118</v>
      </c>
      <c r="R40" s="35">
        <v>0</v>
      </c>
      <c r="S40" s="35">
        <v>5000</v>
      </c>
      <c r="T40" s="34"/>
      <c r="U40" s="35">
        <v>0</v>
      </c>
      <c r="V40" s="34"/>
      <c r="W40" s="35">
        <v>0</v>
      </c>
      <c r="X40" s="35" t="s">
        <v>111</v>
      </c>
      <c r="Y40" s="35">
        <v>4</v>
      </c>
      <c r="Z40" s="35" t="s">
        <v>74</v>
      </c>
      <c r="AA40" s="35">
        <v>0</v>
      </c>
      <c r="AB40" s="35">
        <v>5500</v>
      </c>
      <c r="AC40" s="35">
        <v>6950</v>
      </c>
      <c r="AD40" s="35">
        <v>12450</v>
      </c>
      <c r="AE40" s="35">
        <v>0</v>
      </c>
      <c r="AF40" s="35">
        <v>0</v>
      </c>
      <c r="AG40" s="35">
        <v>0</v>
      </c>
      <c r="AH40" s="35">
        <v>0</v>
      </c>
      <c r="AI40" s="35" t="s">
        <v>75</v>
      </c>
      <c r="AJ40" s="35">
        <v>0</v>
      </c>
      <c r="AK40" s="35">
        <v>0</v>
      </c>
      <c r="AL40" s="35">
        <v>0</v>
      </c>
      <c r="AM40" s="35">
        <v>0</v>
      </c>
      <c r="AN40" s="35">
        <v>0</v>
      </c>
      <c r="AO40" s="35">
        <v>0</v>
      </c>
      <c r="AP40" s="35">
        <v>0</v>
      </c>
    </row>
    <row r="41" spans="1:44" hidden="1" x14ac:dyDescent="0.25"/>
    <row r="42" spans="1:44" hidden="1" x14ac:dyDescent="0.25">
      <c r="A42" s="41" t="s">
        <v>0</v>
      </c>
      <c r="B42" s="41" t="s">
        <v>1</v>
      </c>
      <c r="C42" s="41" t="s">
        <v>86</v>
      </c>
      <c r="E42" s="41" t="s">
        <v>85</v>
      </c>
      <c r="F42" s="41" t="s">
        <v>87</v>
      </c>
      <c r="G42" s="41" t="s">
        <v>32</v>
      </c>
      <c r="H42" s="41" t="s">
        <v>33</v>
      </c>
      <c r="I42" s="41" t="s">
        <v>88</v>
      </c>
      <c r="J42" s="41" t="s">
        <v>121</v>
      </c>
      <c r="K42" s="41" t="s">
        <v>122</v>
      </c>
      <c r="L42" s="41" t="s">
        <v>35</v>
      </c>
      <c r="M42" s="41" t="s">
        <v>36</v>
      </c>
      <c r="N42" s="41" t="s">
        <v>37</v>
      </c>
      <c r="O42" s="41" t="s">
        <v>38</v>
      </c>
      <c r="P42" s="41" t="s">
        <v>39</v>
      </c>
      <c r="Q42" s="41" t="s">
        <v>40</v>
      </c>
      <c r="R42" s="41" t="s">
        <v>41</v>
      </c>
      <c r="S42" s="41" t="s">
        <v>42</v>
      </c>
      <c r="T42" s="41" t="s">
        <v>123</v>
      </c>
      <c r="U42" s="41" t="s">
        <v>124</v>
      </c>
      <c r="V42" s="41" t="s">
        <v>125</v>
      </c>
      <c r="W42" s="41" t="s">
        <v>126</v>
      </c>
      <c r="X42" s="41" t="s">
        <v>127</v>
      </c>
      <c r="Y42" s="41" t="s">
        <v>128</v>
      </c>
      <c r="Z42" s="41" t="s">
        <v>129</v>
      </c>
      <c r="AA42" s="41" t="s">
        <v>46</v>
      </c>
      <c r="AB42" s="41" t="s">
        <v>130</v>
      </c>
      <c r="AC42" s="41" t="s">
        <v>131</v>
      </c>
      <c r="AD42" s="41" t="s">
        <v>132</v>
      </c>
      <c r="AE42" s="41" t="s">
        <v>50</v>
      </c>
      <c r="AF42" s="41" t="s">
        <v>133</v>
      </c>
      <c r="AG42" s="41" t="s">
        <v>134</v>
      </c>
      <c r="AH42" s="41" t="s">
        <v>51</v>
      </c>
      <c r="AI42" s="41" t="s">
        <v>52</v>
      </c>
      <c r="AJ42" s="41" t="s">
        <v>53</v>
      </c>
      <c r="AK42" s="41" t="s">
        <v>135</v>
      </c>
      <c r="AL42" s="41" t="s">
        <v>55</v>
      </c>
      <c r="AM42" s="41" t="s">
        <v>56</v>
      </c>
      <c r="AN42" s="41" t="s">
        <v>57</v>
      </c>
      <c r="AO42" s="41" t="s">
        <v>59</v>
      </c>
      <c r="AP42" s="41" t="s">
        <v>60</v>
      </c>
      <c r="AQ42" s="41" t="s">
        <v>61</v>
      </c>
      <c r="AR42" s="41" t="s">
        <v>108</v>
      </c>
    </row>
    <row r="43" spans="1:44" hidden="1" x14ac:dyDescent="0.25">
      <c r="A43" s="39">
        <v>10930201</v>
      </c>
      <c r="B43" s="39">
        <v>1</v>
      </c>
      <c r="C43" s="39">
        <v>152</v>
      </c>
      <c r="E43" s="40">
        <v>43969</v>
      </c>
      <c r="F43" s="33">
        <v>5983.85</v>
      </c>
      <c r="G43" s="33">
        <v>2490.9899999999998</v>
      </c>
      <c r="H43" s="39" t="s">
        <v>91</v>
      </c>
      <c r="I43" s="39">
        <v>11</v>
      </c>
      <c r="J43" s="39">
        <v>1</v>
      </c>
      <c r="K43" s="39">
        <v>1</v>
      </c>
      <c r="L43" s="39">
        <v>3</v>
      </c>
      <c r="M43" s="39">
        <v>1</v>
      </c>
      <c r="N43" s="39">
        <v>2</v>
      </c>
      <c r="O43" s="39">
        <v>999</v>
      </c>
      <c r="P43" s="39">
        <v>55</v>
      </c>
      <c r="Q43" s="40">
        <v>43969</v>
      </c>
      <c r="R43" s="39" t="s">
        <v>117</v>
      </c>
      <c r="S43" s="39">
        <v>2750</v>
      </c>
      <c r="T43" s="39" t="s">
        <v>136</v>
      </c>
      <c r="U43" s="39" t="s">
        <v>137</v>
      </c>
      <c r="V43" s="39" t="s">
        <v>138</v>
      </c>
      <c r="W43" s="39">
        <v>0</v>
      </c>
      <c r="X43" s="39">
        <v>2490.9899999999998</v>
      </c>
      <c r="Y43" s="39">
        <v>2490.9899999999998</v>
      </c>
      <c r="Z43" s="39">
        <v>0</v>
      </c>
      <c r="AA43" s="39">
        <v>2021</v>
      </c>
      <c r="AB43" s="39">
        <v>140</v>
      </c>
      <c r="AC43" s="40">
        <v>44235</v>
      </c>
      <c r="AD43" s="39">
        <v>1830</v>
      </c>
      <c r="AE43" s="39">
        <v>1090302</v>
      </c>
      <c r="AF43" s="39">
        <v>1</v>
      </c>
      <c r="AG43" s="39" t="s">
        <v>139</v>
      </c>
      <c r="AH43" s="39">
        <v>2</v>
      </c>
      <c r="AI43" s="39" t="s">
        <v>140</v>
      </c>
      <c r="AJ43" s="39">
        <v>3686.21</v>
      </c>
      <c r="AK43" s="39">
        <v>9500</v>
      </c>
      <c r="AL43" s="39">
        <v>-1346</v>
      </c>
      <c r="AM43" s="39">
        <v>8154</v>
      </c>
      <c r="AN43" s="39">
        <v>2000</v>
      </c>
      <c r="AO43" s="39">
        <v>2030</v>
      </c>
      <c r="AP43" s="39">
        <v>4040</v>
      </c>
      <c r="AQ43" s="39">
        <v>0</v>
      </c>
    </row>
    <row r="44" spans="1:44" hidden="1" x14ac:dyDescent="0.25">
      <c r="A44" s="39">
        <v>10930201</v>
      </c>
      <c r="B44" s="39">
        <v>1</v>
      </c>
      <c r="C44" s="39">
        <v>352</v>
      </c>
      <c r="E44" s="40">
        <v>44141</v>
      </c>
      <c r="F44" s="33">
        <v>732</v>
      </c>
      <c r="G44" s="33">
        <v>732</v>
      </c>
      <c r="H44" s="39" t="s">
        <v>94</v>
      </c>
      <c r="I44" s="39">
        <v>11</v>
      </c>
      <c r="J44" s="39">
        <v>1</v>
      </c>
      <c r="K44" s="39">
        <v>1</v>
      </c>
      <c r="L44" s="39">
        <v>3</v>
      </c>
      <c r="M44" s="39">
        <v>1</v>
      </c>
      <c r="N44" s="39">
        <v>2</v>
      </c>
      <c r="O44" s="39">
        <v>999</v>
      </c>
      <c r="P44" s="39">
        <v>156</v>
      </c>
      <c r="Q44" s="40">
        <v>44140</v>
      </c>
      <c r="R44" s="39" t="s">
        <v>117</v>
      </c>
      <c r="S44" s="39">
        <v>2750</v>
      </c>
      <c r="T44" s="39" t="s">
        <v>136</v>
      </c>
      <c r="U44" s="39" t="s">
        <v>141</v>
      </c>
      <c r="V44" s="39" t="s">
        <v>138</v>
      </c>
      <c r="W44" s="39">
        <v>0</v>
      </c>
      <c r="X44" s="39">
        <v>732</v>
      </c>
      <c r="Y44" s="39">
        <v>732</v>
      </c>
      <c r="Z44" s="39">
        <v>0</v>
      </c>
      <c r="AA44" s="39">
        <v>2021</v>
      </c>
      <c r="AB44" s="39">
        <v>55</v>
      </c>
      <c r="AC44" s="40">
        <v>44222</v>
      </c>
      <c r="AD44" s="39">
        <v>1830</v>
      </c>
      <c r="AE44" s="39">
        <v>1090302</v>
      </c>
      <c r="AF44" s="39">
        <v>1</v>
      </c>
      <c r="AG44" s="39" t="s">
        <v>139</v>
      </c>
      <c r="AH44" s="39">
        <v>2</v>
      </c>
      <c r="AI44" s="39" t="s">
        <v>140</v>
      </c>
      <c r="AJ44" s="39">
        <v>3686.21</v>
      </c>
      <c r="AK44" s="39">
        <v>9500</v>
      </c>
      <c r="AL44" s="39">
        <v>-1346</v>
      </c>
      <c r="AM44" s="39">
        <v>8154</v>
      </c>
      <c r="AN44" s="39">
        <v>2000</v>
      </c>
      <c r="AO44" s="39">
        <v>2030</v>
      </c>
      <c r="AP44" s="39">
        <v>4040</v>
      </c>
      <c r="AQ44" s="39">
        <v>0</v>
      </c>
    </row>
    <row r="45" spans="1:44" hidden="1" x14ac:dyDescent="0.25">
      <c r="A45" s="39">
        <v>10930201</v>
      </c>
      <c r="B45" s="39">
        <v>1</v>
      </c>
      <c r="C45" s="39">
        <v>365</v>
      </c>
      <c r="E45" s="40">
        <v>44149</v>
      </c>
      <c r="F45" s="33">
        <v>1183</v>
      </c>
      <c r="G45" s="33">
        <v>160</v>
      </c>
      <c r="H45" s="39" t="s">
        <v>95</v>
      </c>
      <c r="I45" s="39">
        <v>11</v>
      </c>
      <c r="J45" s="39">
        <v>1</v>
      </c>
      <c r="K45" s="39">
        <v>1</v>
      </c>
      <c r="L45" s="39">
        <v>3</v>
      </c>
      <c r="M45" s="39">
        <v>1</v>
      </c>
      <c r="N45" s="39">
        <v>2</v>
      </c>
      <c r="O45" s="39">
        <v>999</v>
      </c>
      <c r="P45" s="39">
        <v>163</v>
      </c>
      <c r="Q45" s="40">
        <v>44149</v>
      </c>
      <c r="R45" s="39" t="s">
        <v>117</v>
      </c>
      <c r="S45" s="39">
        <v>2794</v>
      </c>
      <c r="T45" s="39" t="s">
        <v>142</v>
      </c>
      <c r="U45" s="39" t="s">
        <v>143</v>
      </c>
      <c r="V45" s="39" t="s">
        <v>138</v>
      </c>
      <c r="W45" s="39">
        <v>0</v>
      </c>
      <c r="X45" s="39">
        <v>160</v>
      </c>
      <c r="Y45" s="39">
        <v>160</v>
      </c>
      <c r="Z45" s="39">
        <v>0</v>
      </c>
      <c r="AA45" s="39">
        <v>2021</v>
      </c>
      <c r="AB45" s="39">
        <v>45</v>
      </c>
      <c r="AC45" s="40">
        <v>44222</v>
      </c>
      <c r="AD45" s="39">
        <v>1830</v>
      </c>
      <c r="AE45" s="39">
        <v>1090302</v>
      </c>
      <c r="AF45" s="39">
        <v>1</v>
      </c>
      <c r="AG45" s="39" t="s">
        <v>139</v>
      </c>
      <c r="AH45" s="39">
        <v>2</v>
      </c>
      <c r="AI45" s="39" t="s">
        <v>140</v>
      </c>
      <c r="AJ45" s="39">
        <v>3686.21</v>
      </c>
      <c r="AK45" s="39">
        <v>9500</v>
      </c>
      <c r="AL45" s="39">
        <v>-1346</v>
      </c>
      <c r="AM45" s="39">
        <v>8154</v>
      </c>
      <c r="AN45" s="39">
        <v>2000</v>
      </c>
      <c r="AO45" s="39">
        <v>2030</v>
      </c>
      <c r="AP45" s="39">
        <v>4040</v>
      </c>
      <c r="AQ45" s="39">
        <v>0</v>
      </c>
    </row>
    <row r="46" spans="1:44" hidden="1" x14ac:dyDescent="0.25">
      <c r="A46" s="39">
        <v>10930201</v>
      </c>
      <c r="B46" s="39">
        <v>1</v>
      </c>
      <c r="C46" s="39">
        <v>448</v>
      </c>
      <c r="E46" s="40">
        <v>44189</v>
      </c>
      <c r="F46" s="33">
        <v>303.22000000000003</v>
      </c>
      <c r="G46" s="33">
        <v>303.22000000000003</v>
      </c>
      <c r="H46" s="39" t="s">
        <v>96</v>
      </c>
      <c r="I46" s="39">
        <v>11</v>
      </c>
      <c r="J46" s="39">
        <v>1</v>
      </c>
      <c r="K46" s="39">
        <v>1</v>
      </c>
      <c r="L46" s="39">
        <v>3</v>
      </c>
      <c r="M46" s="39">
        <v>1</v>
      </c>
      <c r="N46" s="39">
        <v>2</v>
      </c>
      <c r="O46" s="39">
        <v>999</v>
      </c>
      <c r="P46" s="39">
        <v>200</v>
      </c>
      <c r="Q46" s="40">
        <v>44187</v>
      </c>
      <c r="R46" s="39" t="s">
        <v>117</v>
      </c>
      <c r="S46" s="39">
        <v>2442</v>
      </c>
      <c r="T46" s="39" t="s">
        <v>144</v>
      </c>
      <c r="U46" s="39" t="s">
        <v>145</v>
      </c>
      <c r="V46" s="39" t="s">
        <v>138</v>
      </c>
      <c r="W46" s="39">
        <v>0</v>
      </c>
      <c r="X46" s="39">
        <v>303.22000000000003</v>
      </c>
      <c r="Y46" s="39">
        <v>303.22000000000003</v>
      </c>
      <c r="Z46" s="39">
        <v>0</v>
      </c>
      <c r="AA46" s="39">
        <v>2021</v>
      </c>
      <c r="AB46" s="39">
        <v>369</v>
      </c>
      <c r="AC46" s="40">
        <v>44299</v>
      </c>
      <c r="AD46" s="39">
        <v>1830</v>
      </c>
      <c r="AE46" s="39">
        <v>1090302</v>
      </c>
      <c r="AF46" s="39">
        <v>1</v>
      </c>
      <c r="AG46" s="39" t="s">
        <v>139</v>
      </c>
      <c r="AH46" s="39">
        <v>2</v>
      </c>
      <c r="AI46" s="39" t="s">
        <v>140</v>
      </c>
      <c r="AJ46" s="39">
        <v>3686.21</v>
      </c>
      <c r="AK46" s="39">
        <v>9500</v>
      </c>
      <c r="AL46" s="39">
        <v>-1346</v>
      </c>
      <c r="AM46" s="39">
        <v>8154</v>
      </c>
      <c r="AN46" s="39">
        <v>2000</v>
      </c>
      <c r="AO46" s="39">
        <v>2030</v>
      </c>
      <c r="AP46" s="39">
        <v>4040</v>
      </c>
      <c r="AQ46" s="39">
        <v>0</v>
      </c>
    </row>
    <row r="47" spans="1:44" hidden="1" x14ac:dyDescent="0.25">
      <c r="A47" s="39">
        <v>10930201</v>
      </c>
      <c r="B47" s="39">
        <v>1</v>
      </c>
      <c r="C47" s="39">
        <v>71</v>
      </c>
      <c r="E47" s="40">
        <v>44237</v>
      </c>
      <c r="F47" s="33">
        <v>330.62</v>
      </c>
      <c r="G47" s="33">
        <v>330.62</v>
      </c>
      <c r="H47" s="39" t="s">
        <v>146</v>
      </c>
      <c r="I47" s="39">
        <v>11</v>
      </c>
      <c r="J47" s="39">
        <v>1</v>
      </c>
      <c r="K47" s="39">
        <v>1</v>
      </c>
      <c r="L47" s="39">
        <v>3</v>
      </c>
      <c r="M47" s="39">
        <v>1</v>
      </c>
      <c r="N47" s="39">
        <v>2</v>
      </c>
      <c r="O47" s="39">
        <v>999</v>
      </c>
      <c r="P47" s="39">
        <v>10</v>
      </c>
      <c r="Q47" s="40">
        <v>44231</v>
      </c>
      <c r="R47" s="39" t="s">
        <v>117</v>
      </c>
      <c r="S47" s="39">
        <v>2750</v>
      </c>
      <c r="T47" s="39" t="s">
        <v>136</v>
      </c>
      <c r="U47" s="39" t="s">
        <v>147</v>
      </c>
      <c r="V47" s="39" t="s">
        <v>138</v>
      </c>
      <c r="W47" s="39">
        <v>0</v>
      </c>
      <c r="X47" s="39">
        <v>330.62</v>
      </c>
      <c r="Y47" s="39">
        <v>330.62</v>
      </c>
      <c r="Z47" s="39">
        <v>0</v>
      </c>
      <c r="AA47" s="39">
        <v>2021</v>
      </c>
      <c r="AB47" s="39">
        <v>356</v>
      </c>
      <c r="AC47" s="40">
        <v>44292</v>
      </c>
      <c r="AD47" s="39">
        <v>1830</v>
      </c>
      <c r="AE47" s="39">
        <v>1090302</v>
      </c>
      <c r="AF47" s="39">
        <v>1</v>
      </c>
      <c r="AG47" s="39" t="s">
        <v>139</v>
      </c>
      <c r="AH47" s="39">
        <v>2</v>
      </c>
      <c r="AI47" s="39" t="s">
        <v>140</v>
      </c>
      <c r="AJ47" s="39">
        <v>3686.21</v>
      </c>
      <c r="AK47" s="39">
        <v>9500</v>
      </c>
      <c r="AL47" s="39">
        <v>-1346</v>
      </c>
      <c r="AM47" s="39">
        <v>8154</v>
      </c>
      <c r="AN47" s="39">
        <v>2000</v>
      </c>
      <c r="AO47" s="39">
        <v>2030</v>
      </c>
      <c r="AP47" s="39">
        <v>4040</v>
      </c>
      <c r="AQ47" s="39">
        <v>0</v>
      </c>
    </row>
    <row r="48" spans="1:44" hidden="1" x14ac:dyDescent="0.25">
      <c r="A48" s="39">
        <v>10930201</v>
      </c>
      <c r="B48" s="39">
        <v>1</v>
      </c>
      <c r="C48" s="39">
        <v>143</v>
      </c>
      <c r="E48" s="40">
        <v>44312</v>
      </c>
      <c r="F48" s="33">
        <v>1274.9000000000001</v>
      </c>
      <c r="G48" s="33">
        <v>1274.9000000000001</v>
      </c>
      <c r="H48" s="39" t="s">
        <v>148</v>
      </c>
      <c r="I48" s="39">
        <v>11</v>
      </c>
      <c r="J48" s="39">
        <v>1</v>
      </c>
      <c r="K48" s="39">
        <v>1</v>
      </c>
      <c r="L48" s="39">
        <v>3</v>
      </c>
      <c r="M48" s="39">
        <v>1</v>
      </c>
      <c r="N48" s="39">
        <v>2</v>
      </c>
      <c r="O48" s="39">
        <v>999</v>
      </c>
      <c r="P48" s="39">
        <v>49</v>
      </c>
      <c r="Q48" s="40">
        <v>44309</v>
      </c>
      <c r="R48" s="39" t="s">
        <v>117</v>
      </c>
      <c r="S48" s="39">
        <v>2817</v>
      </c>
      <c r="T48" s="39" t="s">
        <v>149</v>
      </c>
      <c r="U48" s="39" t="s">
        <v>150</v>
      </c>
      <c r="V48" s="39" t="s">
        <v>138</v>
      </c>
      <c r="W48" s="39">
        <v>0</v>
      </c>
      <c r="X48" s="39">
        <v>1274.9000000000001</v>
      </c>
      <c r="Y48" s="39">
        <v>1274.9000000000001</v>
      </c>
      <c r="Z48" s="39">
        <v>0</v>
      </c>
      <c r="AA48" s="39">
        <v>2021</v>
      </c>
      <c r="AB48" s="39">
        <v>625</v>
      </c>
      <c r="AC48" s="40">
        <v>44364</v>
      </c>
      <c r="AD48" s="39">
        <v>1830</v>
      </c>
      <c r="AE48" s="39">
        <v>1090302</v>
      </c>
      <c r="AF48" s="39">
        <v>1</v>
      </c>
      <c r="AG48" s="39" t="s">
        <v>139</v>
      </c>
      <c r="AH48" s="39">
        <v>2</v>
      </c>
      <c r="AI48" s="39" t="s">
        <v>140</v>
      </c>
      <c r="AJ48" s="39">
        <v>3686.21</v>
      </c>
      <c r="AK48" s="39">
        <v>9500</v>
      </c>
      <c r="AL48" s="39">
        <v>-1346</v>
      </c>
      <c r="AM48" s="39">
        <v>8154</v>
      </c>
      <c r="AN48" s="39">
        <v>2000</v>
      </c>
      <c r="AO48" s="39">
        <v>2030</v>
      </c>
      <c r="AP48" s="39">
        <v>4040</v>
      </c>
      <c r="AQ48" s="39">
        <v>0</v>
      </c>
    </row>
    <row r="49" spans="1:43" hidden="1" x14ac:dyDescent="0.25">
      <c r="A49" s="39">
        <v>10930201</v>
      </c>
      <c r="B49" s="39">
        <v>1</v>
      </c>
      <c r="C49" s="39">
        <v>307</v>
      </c>
      <c r="E49" s="40">
        <v>44462</v>
      </c>
      <c r="F49" s="33">
        <v>2766.35</v>
      </c>
      <c r="G49" s="33">
        <v>2766.35</v>
      </c>
      <c r="H49" s="39" t="s">
        <v>151</v>
      </c>
      <c r="I49" s="39">
        <v>11</v>
      </c>
      <c r="J49" s="39">
        <v>1</v>
      </c>
      <c r="K49" s="39">
        <v>1</v>
      </c>
      <c r="L49" s="39">
        <v>3</v>
      </c>
      <c r="M49" s="39">
        <v>1</v>
      </c>
      <c r="N49" s="39">
        <v>2</v>
      </c>
      <c r="O49" s="39">
        <v>999</v>
      </c>
      <c r="P49" s="39">
        <v>140</v>
      </c>
      <c r="Q49" s="40">
        <v>44455</v>
      </c>
      <c r="R49" s="39" t="s">
        <v>117</v>
      </c>
      <c r="S49" s="39">
        <v>2750</v>
      </c>
      <c r="T49" s="39" t="s">
        <v>136</v>
      </c>
      <c r="U49" s="39" t="s">
        <v>152</v>
      </c>
      <c r="V49" s="39" t="s">
        <v>138</v>
      </c>
      <c r="W49" s="39">
        <v>0</v>
      </c>
      <c r="X49" s="39">
        <v>0</v>
      </c>
      <c r="Y49" s="39">
        <v>0</v>
      </c>
      <c r="Z49" s="39">
        <v>2766.35</v>
      </c>
      <c r="AA49" s="39">
        <v>2022</v>
      </c>
      <c r="AB49" s="39">
        <v>63</v>
      </c>
      <c r="AC49" s="40">
        <v>44580</v>
      </c>
      <c r="AD49" s="39">
        <v>1830</v>
      </c>
      <c r="AE49" s="39">
        <v>1090302</v>
      </c>
      <c r="AF49" s="39">
        <v>1</v>
      </c>
      <c r="AG49" s="39" t="s">
        <v>139</v>
      </c>
      <c r="AH49" s="39">
        <v>2</v>
      </c>
      <c r="AI49" s="39" t="s">
        <v>140</v>
      </c>
      <c r="AJ49" s="39">
        <v>3686.21</v>
      </c>
      <c r="AK49" s="39">
        <v>9500</v>
      </c>
      <c r="AL49" s="39">
        <v>-1346</v>
      </c>
      <c r="AM49" s="39">
        <v>8154</v>
      </c>
      <c r="AN49" s="39">
        <v>2000</v>
      </c>
      <c r="AO49" s="39">
        <v>2030</v>
      </c>
      <c r="AP49" s="39">
        <v>4040</v>
      </c>
      <c r="AQ49" s="39">
        <v>0</v>
      </c>
    </row>
    <row r="50" spans="1:43" hidden="1" x14ac:dyDescent="0.25">
      <c r="A50" s="39">
        <v>10930201</v>
      </c>
      <c r="B50" s="39">
        <v>1</v>
      </c>
      <c r="C50" s="39">
        <v>485</v>
      </c>
      <c r="E50" s="40">
        <v>44558</v>
      </c>
      <c r="F50" s="27">
        <v>3782</v>
      </c>
      <c r="G50" s="33">
        <v>3782</v>
      </c>
      <c r="H50" s="39" t="s">
        <v>153</v>
      </c>
      <c r="I50" s="39">
        <v>11</v>
      </c>
      <c r="J50" s="39">
        <v>1</v>
      </c>
      <c r="K50" s="39">
        <v>1</v>
      </c>
      <c r="L50" s="39">
        <v>3</v>
      </c>
      <c r="M50" s="39">
        <v>1</v>
      </c>
      <c r="N50" s="39">
        <v>2</v>
      </c>
      <c r="O50" s="39">
        <v>999</v>
      </c>
      <c r="P50" s="39">
        <v>218</v>
      </c>
      <c r="Q50" s="40">
        <v>44557</v>
      </c>
      <c r="R50" s="39" t="s">
        <v>117</v>
      </c>
      <c r="S50" s="39">
        <v>2750</v>
      </c>
      <c r="T50" s="39" t="s">
        <v>136</v>
      </c>
      <c r="U50" s="39" t="s">
        <v>154</v>
      </c>
      <c r="V50" s="39" t="s">
        <v>138</v>
      </c>
      <c r="W50" s="39">
        <v>0</v>
      </c>
      <c r="X50" s="39">
        <v>0</v>
      </c>
      <c r="Y50" s="39">
        <v>0</v>
      </c>
      <c r="Z50" s="39">
        <v>3782</v>
      </c>
      <c r="AA50" s="38"/>
      <c r="AB50" s="39">
        <v>0</v>
      </c>
      <c r="AC50" s="38"/>
      <c r="AD50" s="39">
        <v>1830</v>
      </c>
      <c r="AE50" s="39">
        <v>1090302</v>
      </c>
      <c r="AF50" s="39">
        <v>1</v>
      </c>
      <c r="AG50" s="39" t="s">
        <v>139</v>
      </c>
      <c r="AH50" s="39">
        <v>2</v>
      </c>
      <c r="AI50" s="39" t="s">
        <v>140</v>
      </c>
      <c r="AJ50" s="39">
        <v>3686.21</v>
      </c>
      <c r="AK50" s="39">
        <v>9500</v>
      </c>
      <c r="AL50" s="39">
        <v>-1346</v>
      </c>
      <c r="AM50" s="39">
        <v>8154</v>
      </c>
      <c r="AN50" s="39">
        <v>2000</v>
      </c>
      <c r="AO50" s="39">
        <v>2030</v>
      </c>
      <c r="AP50" s="39">
        <v>4040</v>
      </c>
      <c r="AQ50" s="39">
        <v>0</v>
      </c>
    </row>
    <row r="51" spans="1:43" hidden="1" x14ac:dyDescent="0.25"/>
    <row r="52" spans="1:43" hidden="1" x14ac:dyDescent="0.25">
      <c r="F52" s="42">
        <f>SUM(F43:F51)</f>
        <v>16355.94</v>
      </c>
    </row>
    <row r="53" spans="1:43" hidden="1" x14ac:dyDescent="0.25"/>
  </sheetData>
  <mergeCells count="6">
    <mergeCell ref="A21:G21"/>
    <mergeCell ref="A1:G1"/>
    <mergeCell ref="A2:G2"/>
    <mergeCell ref="A3:G3"/>
    <mergeCell ref="A10:C10"/>
    <mergeCell ref="E10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6"/>
  <sheetViews>
    <sheetView tabSelected="1" workbookViewId="0">
      <selection activeCell="B39" sqref="B39"/>
    </sheetView>
  </sheetViews>
  <sheetFormatPr defaultRowHeight="15" x14ac:dyDescent="0.25"/>
  <cols>
    <col min="1" max="1" width="18.7109375" customWidth="1"/>
    <col min="2" max="2" width="21.85546875" customWidth="1"/>
    <col min="3" max="3" width="21.42578125" customWidth="1"/>
    <col min="4" max="4" width="1.85546875" customWidth="1"/>
    <col min="5" max="5" width="18.7109375" style="1" customWidth="1"/>
    <col min="6" max="7" width="21.42578125" style="1" customWidth="1"/>
    <col min="8" max="8" width="14.140625" customWidth="1"/>
    <col min="9" max="9" width="14.7109375" customWidth="1"/>
    <col min="10" max="10" width="10.7109375" bestFit="1" customWidth="1"/>
    <col min="11" max="11" width="57.140625" customWidth="1"/>
    <col min="12" max="12" width="5.7109375" bestFit="1" customWidth="1"/>
  </cols>
  <sheetData>
    <row r="1" spans="1:7" ht="15.75" x14ac:dyDescent="0.25">
      <c r="A1" s="46" t="s">
        <v>2</v>
      </c>
      <c r="B1" s="46"/>
      <c r="C1" s="46"/>
      <c r="D1" s="46"/>
      <c r="E1" s="46"/>
      <c r="F1" s="46"/>
      <c r="G1" s="46"/>
    </row>
    <row r="2" spans="1:7" x14ac:dyDescent="0.25">
      <c r="A2" s="48" t="s">
        <v>3</v>
      </c>
      <c r="B2" s="48"/>
      <c r="C2" s="48"/>
      <c r="D2" s="48"/>
      <c r="E2" s="48"/>
      <c r="F2" s="48"/>
      <c r="G2" s="48"/>
    </row>
    <row r="3" spans="1:7" x14ac:dyDescent="0.25">
      <c r="A3" s="48" t="s">
        <v>4</v>
      </c>
      <c r="B3" s="48"/>
      <c r="C3" s="48"/>
      <c r="D3" s="48"/>
      <c r="E3" s="48"/>
      <c r="F3" s="48"/>
      <c r="G3" s="48"/>
    </row>
    <row r="4" spans="1:7" s="1" customFormat="1" x14ac:dyDescent="0.25"/>
    <row r="5" spans="1:7" s="1" customFormat="1" x14ac:dyDescent="0.25">
      <c r="A5" s="5" t="s">
        <v>12</v>
      </c>
    </row>
    <row r="6" spans="1:7" s="1" customFormat="1" x14ac:dyDescent="0.25">
      <c r="A6" s="5" t="s">
        <v>13</v>
      </c>
    </row>
    <row r="7" spans="1:7" s="1" customFormat="1" x14ac:dyDescent="0.25">
      <c r="A7" s="5" t="s">
        <v>21</v>
      </c>
    </row>
    <row r="8" spans="1:7" s="1" customFormat="1" x14ac:dyDescent="0.25">
      <c r="A8" s="5" t="s">
        <v>19</v>
      </c>
    </row>
    <row r="9" spans="1:7" s="1" customFormat="1" x14ac:dyDescent="0.25"/>
    <row r="10" spans="1:7" s="1" customFormat="1" ht="18.75" x14ac:dyDescent="0.3">
      <c r="A10" s="47" t="s">
        <v>7</v>
      </c>
      <c r="B10" s="47"/>
      <c r="C10" s="47"/>
      <c r="D10" s="4"/>
      <c r="E10" s="47" t="s">
        <v>10</v>
      </c>
      <c r="F10" s="47"/>
      <c r="G10" s="47"/>
    </row>
    <row r="11" spans="1:7" s="1" customFormat="1" x14ac:dyDescent="0.25">
      <c r="A11" s="10" t="s">
        <v>5</v>
      </c>
      <c r="B11" s="10" t="s">
        <v>104</v>
      </c>
      <c r="C11" s="10" t="s">
        <v>6</v>
      </c>
      <c r="D11" s="5"/>
      <c r="E11" s="10" t="s">
        <v>5</v>
      </c>
      <c r="F11" s="10" t="s">
        <v>103</v>
      </c>
      <c r="G11" s="10" t="s">
        <v>6</v>
      </c>
    </row>
    <row r="12" spans="1:7" s="13" customFormat="1" x14ac:dyDescent="0.25">
      <c r="A12" s="28">
        <v>43969</v>
      </c>
      <c r="B12" s="7">
        <v>152</v>
      </c>
      <c r="C12" s="8">
        <v>5983.85</v>
      </c>
      <c r="D12" s="5"/>
      <c r="E12" s="28">
        <v>43965</v>
      </c>
      <c r="F12" s="7">
        <v>164</v>
      </c>
      <c r="G12" s="8">
        <v>6380</v>
      </c>
    </row>
    <row r="13" spans="1:7" s="13" customFormat="1" x14ac:dyDescent="0.25">
      <c r="A13" s="28">
        <v>44124</v>
      </c>
      <c r="B13" s="7">
        <v>326</v>
      </c>
      <c r="C13" s="8">
        <v>1066.1500000000001</v>
      </c>
      <c r="D13" s="5"/>
      <c r="E13" s="28">
        <v>43990</v>
      </c>
      <c r="F13" s="7">
        <v>175</v>
      </c>
      <c r="G13" s="8">
        <v>300</v>
      </c>
    </row>
    <row r="14" spans="1:7" s="13" customFormat="1" x14ac:dyDescent="0.25">
      <c r="A14" s="11"/>
      <c r="B14" s="11"/>
      <c r="C14" s="24"/>
      <c r="D14" s="5"/>
      <c r="E14" s="28">
        <v>44021</v>
      </c>
      <c r="F14" s="7">
        <v>192</v>
      </c>
      <c r="G14" s="8">
        <v>50</v>
      </c>
    </row>
    <row r="15" spans="1:7" s="13" customFormat="1" x14ac:dyDescent="0.25">
      <c r="A15" s="10" t="s">
        <v>5</v>
      </c>
      <c r="B15" s="10" t="s">
        <v>105</v>
      </c>
      <c r="C15" s="10" t="s">
        <v>6</v>
      </c>
      <c r="D15" s="5"/>
      <c r="E15" s="28">
        <v>44022</v>
      </c>
      <c r="F15" s="7">
        <v>210</v>
      </c>
      <c r="G15" s="8">
        <v>500</v>
      </c>
    </row>
    <row r="16" spans="1:7" s="13" customFormat="1" x14ac:dyDescent="0.25">
      <c r="A16" s="28">
        <v>43962</v>
      </c>
      <c r="B16" s="7">
        <v>147</v>
      </c>
      <c r="C16" s="8">
        <v>1000</v>
      </c>
      <c r="D16" s="5"/>
      <c r="E16" s="28">
        <v>44040</v>
      </c>
      <c r="F16" s="7">
        <v>247</v>
      </c>
      <c r="G16" s="8">
        <v>340</v>
      </c>
    </row>
    <row r="17" spans="1:7" s="13" customFormat="1" x14ac:dyDescent="0.25">
      <c r="A17" s="29"/>
      <c r="B17" s="29"/>
      <c r="C17" s="9"/>
      <c r="D17" s="5"/>
      <c r="E17" s="28">
        <v>44063</v>
      </c>
      <c r="F17" s="7">
        <v>276</v>
      </c>
      <c r="G17" s="8">
        <v>200</v>
      </c>
    </row>
    <row r="18" spans="1:7" s="13" customFormat="1" x14ac:dyDescent="0.25">
      <c r="A18" s="29"/>
      <c r="B18" s="29"/>
      <c r="C18" s="9"/>
      <c r="D18" s="5"/>
      <c r="E18" s="28">
        <v>44112</v>
      </c>
      <c r="F18" s="7">
        <v>322</v>
      </c>
      <c r="G18" s="8">
        <v>100</v>
      </c>
    </row>
    <row r="19" spans="1:7" s="13" customFormat="1" x14ac:dyDescent="0.25">
      <c r="A19" s="29"/>
      <c r="B19" s="29"/>
      <c r="C19" s="9"/>
      <c r="D19" s="5"/>
      <c r="E19" s="28">
        <v>44131</v>
      </c>
      <c r="F19" s="7">
        <v>362</v>
      </c>
      <c r="G19" s="8">
        <v>100</v>
      </c>
    </row>
    <row r="20" spans="1:7" s="1" customFormat="1" ht="14.1" customHeight="1" x14ac:dyDescent="0.25">
      <c r="A20" s="29"/>
      <c r="B20" s="29"/>
      <c r="C20" s="9"/>
      <c r="E20" s="28">
        <v>44189</v>
      </c>
      <c r="F20" s="7">
        <v>518</v>
      </c>
      <c r="G20" s="8">
        <v>200</v>
      </c>
    </row>
    <row r="21" spans="1:7" s="1" customFormat="1" x14ac:dyDescent="0.25">
      <c r="A21" s="29"/>
      <c r="B21" s="29"/>
      <c r="C21" s="9"/>
      <c r="E21" s="28">
        <v>44195</v>
      </c>
      <c r="F21" s="7">
        <v>542</v>
      </c>
      <c r="G21" s="8">
        <v>60</v>
      </c>
    </row>
    <row r="22" spans="1:7" x14ac:dyDescent="0.25">
      <c r="C22" s="9"/>
    </row>
    <row r="23" spans="1:7" x14ac:dyDescent="0.25">
      <c r="C23" s="9"/>
      <c r="G23" s="9"/>
    </row>
    <row r="24" spans="1:7" x14ac:dyDescent="0.25">
      <c r="B24" t="s">
        <v>8</v>
      </c>
      <c r="C24" s="8">
        <f>SUM(C12:C23)</f>
        <v>8050</v>
      </c>
      <c r="F24" s="1" t="s">
        <v>9</v>
      </c>
      <c r="G24" s="8">
        <f>SUM(G12:G23)</f>
        <v>8230</v>
      </c>
    </row>
    <row r="26" spans="1:7" x14ac:dyDescent="0.25">
      <c r="A26" t="s">
        <v>11</v>
      </c>
      <c r="C26" s="8">
        <f>G24-C24</f>
        <v>180</v>
      </c>
    </row>
    <row r="28" spans="1:7" ht="15.75" x14ac:dyDescent="0.25">
      <c r="A28" s="46" t="s">
        <v>14</v>
      </c>
      <c r="B28" s="46"/>
      <c r="C28" s="46"/>
      <c r="D28" s="46"/>
      <c r="E28" s="46"/>
      <c r="F28" s="46"/>
      <c r="G28" s="46"/>
    </row>
    <row r="29" spans="1:7" x14ac:dyDescent="0.25">
      <c r="A29" t="s">
        <v>26</v>
      </c>
    </row>
    <row r="30" spans="1:7" x14ac:dyDescent="0.25">
      <c r="A30" t="s">
        <v>106</v>
      </c>
    </row>
    <row r="31" spans="1:7" x14ac:dyDescent="0.25">
      <c r="A31" t="s">
        <v>16</v>
      </c>
    </row>
    <row r="32" spans="1:7" s="1" customFormat="1" x14ac:dyDescent="0.25">
      <c r="A32" s="1" t="s">
        <v>17</v>
      </c>
    </row>
    <row r="33" spans="1:40" s="1" customFormat="1" x14ac:dyDescent="0.25">
      <c r="A33" s="1" t="s">
        <v>100</v>
      </c>
    </row>
    <row r="34" spans="1:40" s="1" customFormat="1" x14ac:dyDescent="0.25">
      <c r="A34" s="1" t="s">
        <v>18</v>
      </c>
    </row>
    <row r="35" spans="1:40" s="1" customFormat="1" x14ac:dyDescent="0.25">
      <c r="A35" s="1" t="s">
        <v>28</v>
      </c>
    </row>
    <row r="36" spans="1:40" s="1" customFormat="1" x14ac:dyDescent="0.25"/>
    <row r="37" spans="1:40" s="1" customFormat="1" x14ac:dyDescent="0.25">
      <c r="B37" s="3" t="s">
        <v>23</v>
      </c>
      <c r="C37" s="3"/>
      <c r="D37" s="3"/>
      <c r="E37" s="3" t="s">
        <v>22</v>
      </c>
      <c r="F37" s="3"/>
      <c r="G37" s="3" t="s">
        <v>15</v>
      </c>
    </row>
    <row r="38" spans="1:40" s="1" customFormat="1" x14ac:dyDescent="0.25">
      <c r="B38" s="3" t="s">
        <v>158</v>
      </c>
      <c r="C38" s="3"/>
      <c r="D38" s="3"/>
      <c r="E38" s="3" t="s">
        <v>24</v>
      </c>
      <c r="F38" s="3"/>
      <c r="G38" s="3" t="s">
        <v>25</v>
      </c>
    </row>
    <row r="39" spans="1:40" s="1" customFormat="1" x14ac:dyDescent="0.25"/>
    <row r="40" spans="1:40" hidden="1" x14ac:dyDescent="0.25"/>
    <row r="41" spans="1:40" hidden="1" x14ac:dyDescent="0.25"/>
    <row r="42" spans="1:40" hidden="1" x14ac:dyDescent="0.25">
      <c r="A42" s="16" t="s">
        <v>29</v>
      </c>
      <c r="B42" s="16" t="s">
        <v>30</v>
      </c>
      <c r="C42" s="16" t="s">
        <v>31</v>
      </c>
      <c r="D42" s="16" t="s">
        <v>32</v>
      </c>
      <c r="E42" s="16" t="s">
        <v>34</v>
      </c>
      <c r="F42" s="16" t="s">
        <v>35</v>
      </c>
      <c r="G42" s="16" t="s">
        <v>36</v>
      </c>
      <c r="H42" s="16" t="s">
        <v>37</v>
      </c>
      <c r="I42" s="16" t="s">
        <v>38</v>
      </c>
      <c r="J42" s="16" t="s">
        <v>39</v>
      </c>
      <c r="K42" s="16" t="s">
        <v>40</v>
      </c>
      <c r="L42" s="16" t="s">
        <v>41</v>
      </c>
      <c r="M42" s="16" t="s">
        <v>42</v>
      </c>
      <c r="N42" s="16" t="s">
        <v>43</v>
      </c>
      <c r="O42" s="16" t="s">
        <v>44</v>
      </c>
      <c r="P42" s="16" t="s">
        <v>45</v>
      </c>
      <c r="Q42" s="16" t="s">
        <v>46</v>
      </c>
      <c r="R42" s="16" t="s">
        <v>47</v>
      </c>
      <c r="S42" s="16" t="s">
        <v>48</v>
      </c>
      <c r="T42" s="16" t="s">
        <v>49</v>
      </c>
      <c r="U42" s="16" t="s">
        <v>50</v>
      </c>
      <c r="V42" s="16" t="s">
        <v>51</v>
      </c>
      <c r="W42" s="16" t="s">
        <v>52</v>
      </c>
      <c r="X42" s="16" t="s">
        <v>53</v>
      </c>
      <c r="Y42" s="16" t="s">
        <v>54</v>
      </c>
      <c r="Z42" s="16" t="s">
        <v>55</v>
      </c>
      <c r="AA42" s="16" t="s">
        <v>56</v>
      </c>
      <c r="AB42" s="16" t="s">
        <v>57</v>
      </c>
      <c r="AC42" s="16" t="s">
        <v>58</v>
      </c>
      <c r="AD42" s="16" t="s">
        <v>59</v>
      </c>
      <c r="AE42" s="16" t="s">
        <v>60</v>
      </c>
      <c r="AF42" s="16" t="s">
        <v>61</v>
      </c>
      <c r="AG42" s="16" t="s">
        <v>62</v>
      </c>
      <c r="AH42" s="16" t="s">
        <v>63</v>
      </c>
      <c r="AI42" s="16" t="s">
        <v>64</v>
      </c>
      <c r="AJ42" s="16" t="s">
        <v>65</v>
      </c>
      <c r="AK42" s="16" t="s">
        <v>66</v>
      </c>
      <c r="AL42" s="16" t="s">
        <v>67</v>
      </c>
      <c r="AM42" s="16" t="s">
        <v>68</v>
      </c>
      <c r="AN42" s="16" t="s">
        <v>69</v>
      </c>
    </row>
    <row r="43" spans="1:40" hidden="1" x14ac:dyDescent="0.25">
      <c r="A43" s="15">
        <v>43965</v>
      </c>
      <c r="B43" s="14">
        <v>164</v>
      </c>
      <c r="C43" s="17">
        <v>6380</v>
      </c>
      <c r="D43" s="14">
        <v>6380</v>
      </c>
      <c r="E43" s="14" t="s">
        <v>70</v>
      </c>
      <c r="F43" s="14">
        <v>2</v>
      </c>
      <c r="G43" s="14">
        <v>1</v>
      </c>
      <c r="H43" s="14">
        <v>2</v>
      </c>
      <c r="I43" s="14">
        <v>1</v>
      </c>
      <c r="J43" s="14">
        <v>1</v>
      </c>
      <c r="K43" s="14">
        <v>0</v>
      </c>
      <c r="L43" s="14" t="s">
        <v>71</v>
      </c>
      <c r="M43" s="13"/>
      <c r="N43" s="14">
        <v>1</v>
      </c>
      <c r="O43" s="14" t="s">
        <v>72</v>
      </c>
      <c r="P43" s="14">
        <v>6380</v>
      </c>
      <c r="Q43" s="14">
        <v>0</v>
      </c>
      <c r="R43" s="14">
        <v>2020</v>
      </c>
      <c r="S43" s="14">
        <v>493</v>
      </c>
      <c r="T43" s="15">
        <v>43965</v>
      </c>
      <c r="U43" s="14">
        <v>0</v>
      </c>
      <c r="V43" s="14" t="s">
        <v>73</v>
      </c>
      <c r="W43" s="14">
        <v>4</v>
      </c>
      <c r="X43" s="14" t="s">
        <v>74</v>
      </c>
      <c r="Y43" s="14">
        <v>0</v>
      </c>
      <c r="Z43" s="14">
        <v>0</v>
      </c>
      <c r="AA43" s="14">
        <v>8050</v>
      </c>
      <c r="AB43" s="14">
        <v>8050</v>
      </c>
      <c r="AC43" s="14">
        <v>0</v>
      </c>
      <c r="AD43" s="14">
        <v>0</v>
      </c>
      <c r="AE43" s="14">
        <v>0</v>
      </c>
      <c r="AF43" s="14">
        <v>0</v>
      </c>
      <c r="AG43" s="14" t="s">
        <v>75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</row>
    <row r="44" spans="1:40" hidden="1" x14ac:dyDescent="0.25">
      <c r="A44" s="15">
        <v>43990</v>
      </c>
      <c r="B44" s="14">
        <v>175</v>
      </c>
      <c r="C44" s="17">
        <v>300</v>
      </c>
      <c r="D44" s="14">
        <v>300</v>
      </c>
      <c r="E44" s="14" t="s">
        <v>76</v>
      </c>
      <c r="F44" s="14">
        <v>2</v>
      </c>
      <c r="G44" s="14">
        <v>1</v>
      </c>
      <c r="H44" s="14">
        <v>2</v>
      </c>
      <c r="I44" s="14">
        <v>1</v>
      </c>
      <c r="J44" s="14">
        <v>1</v>
      </c>
      <c r="K44" s="14">
        <v>0</v>
      </c>
      <c r="L44" s="14" t="s">
        <v>71</v>
      </c>
      <c r="M44" s="13"/>
      <c r="N44" s="14">
        <v>1</v>
      </c>
      <c r="O44" s="14" t="s">
        <v>72</v>
      </c>
      <c r="P44" s="14">
        <v>300</v>
      </c>
      <c r="Q44" s="14">
        <v>0</v>
      </c>
      <c r="R44" s="14">
        <v>2020</v>
      </c>
      <c r="S44" s="14">
        <v>527</v>
      </c>
      <c r="T44" s="15">
        <v>43990</v>
      </c>
      <c r="U44" s="14">
        <v>0</v>
      </c>
      <c r="V44" s="14" t="s">
        <v>73</v>
      </c>
      <c r="W44" s="14">
        <v>4</v>
      </c>
      <c r="X44" s="14" t="s">
        <v>74</v>
      </c>
      <c r="Y44" s="14">
        <v>0</v>
      </c>
      <c r="Z44" s="14">
        <v>0</v>
      </c>
      <c r="AA44" s="14">
        <v>8050</v>
      </c>
      <c r="AB44" s="14">
        <v>8050</v>
      </c>
      <c r="AC44" s="14">
        <v>0</v>
      </c>
      <c r="AD44" s="14">
        <v>0</v>
      </c>
      <c r="AE44" s="14">
        <v>0</v>
      </c>
      <c r="AF44" s="14">
        <v>0</v>
      </c>
      <c r="AG44" s="14" t="s">
        <v>75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</row>
    <row r="45" spans="1:40" hidden="1" x14ac:dyDescent="0.25">
      <c r="A45" s="15">
        <v>44021</v>
      </c>
      <c r="B45" s="14">
        <v>192</v>
      </c>
      <c r="C45" s="17">
        <v>50</v>
      </c>
      <c r="D45" s="14">
        <v>50</v>
      </c>
      <c r="E45" s="14" t="s">
        <v>77</v>
      </c>
      <c r="F45" s="14">
        <v>2</v>
      </c>
      <c r="G45" s="14">
        <v>1</v>
      </c>
      <c r="H45" s="14">
        <v>2</v>
      </c>
      <c r="I45" s="14">
        <v>1</v>
      </c>
      <c r="J45" s="14">
        <v>1</v>
      </c>
      <c r="K45" s="14">
        <v>0</v>
      </c>
      <c r="L45" s="14" t="s">
        <v>71</v>
      </c>
      <c r="M45" s="13"/>
      <c r="N45" s="14">
        <v>1</v>
      </c>
      <c r="O45" s="14" t="s">
        <v>72</v>
      </c>
      <c r="P45" s="14">
        <v>50</v>
      </c>
      <c r="Q45" s="14">
        <v>0</v>
      </c>
      <c r="R45" s="14">
        <v>2020</v>
      </c>
      <c r="S45" s="14">
        <v>616</v>
      </c>
      <c r="T45" s="15">
        <v>44021</v>
      </c>
      <c r="U45" s="14">
        <v>0</v>
      </c>
      <c r="V45" s="14" t="s">
        <v>73</v>
      </c>
      <c r="W45" s="14">
        <v>4</v>
      </c>
      <c r="X45" s="14" t="s">
        <v>74</v>
      </c>
      <c r="Y45" s="14">
        <v>0</v>
      </c>
      <c r="Z45" s="14">
        <v>0</v>
      </c>
      <c r="AA45" s="14">
        <v>8050</v>
      </c>
      <c r="AB45" s="14">
        <v>8050</v>
      </c>
      <c r="AC45" s="14">
        <v>0</v>
      </c>
      <c r="AD45" s="14">
        <v>0</v>
      </c>
      <c r="AE45" s="14">
        <v>0</v>
      </c>
      <c r="AF45" s="14">
        <v>0</v>
      </c>
      <c r="AG45" s="14" t="s">
        <v>75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</row>
    <row r="46" spans="1:40" hidden="1" x14ac:dyDescent="0.25">
      <c r="A46" s="15">
        <v>44022</v>
      </c>
      <c r="B46" s="14">
        <v>210</v>
      </c>
      <c r="C46" s="17">
        <v>500</v>
      </c>
      <c r="D46" s="14">
        <v>500</v>
      </c>
      <c r="E46" s="14" t="s">
        <v>78</v>
      </c>
      <c r="F46" s="14">
        <v>2</v>
      </c>
      <c r="G46" s="14">
        <v>1</v>
      </c>
      <c r="H46" s="14">
        <v>2</v>
      </c>
      <c r="I46" s="14">
        <v>1</v>
      </c>
      <c r="J46" s="14">
        <v>1</v>
      </c>
      <c r="K46" s="14">
        <v>0</v>
      </c>
      <c r="L46" s="14" t="s">
        <v>71</v>
      </c>
      <c r="M46" s="13"/>
      <c r="N46" s="14">
        <v>1</v>
      </c>
      <c r="O46" s="14" t="s">
        <v>72</v>
      </c>
      <c r="P46" s="14">
        <v>500</v>
      </c>
      <c r="Q46" s="14">
        <v>0</v>
      </c>
      <c r="R46" s="14">
        <v>2020</v>
      </c>
      <c r="S46" s="14">
        <v>636</v>
      </c>
      <c r="T46" s="15">
        <v>44022</v>
      </c>
      <c r="U46" s="14">
        <v>0</v>
      </c>
      <c r="V46" s="14" t="s">
        <v>73</v>
      </c>
      <c r="W46" s="14">
        <v>4</v>
      </c>
      <c r="X46" s="14" t="s">
        <v>74</v>
      </c>
      <c r="Y46" s="14">
        <v>0</v>
      </c>
      <c r="Z46" s="14">
        <v>0</v>
      </c>
      <c r="AA46" s="14">
        <v>8050</v>
      </c>
      <c r="AB46" s="14">
        <v>8050</v>
      </c>
      <c r="AC46" s="14">
        <v>0</v>
      </c>
      <c r="AD46" s="14">
        <v>0</v>
      </c>
      <c r="AE46" s="14">
        <v>0</v>
      </c>
      <c r="AF46" s="14">
        <v>0</v>
      </c>
      <c r="AG46" s="14" t="s">
        <v>75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</row>
    <row r="47" spans="1:40" hidden="1" x14ac:dyDescent="0.25">
      <c r="A47" s="15">
        <v>44040</v>
      </c>
      <c r="B47" s="14">
        <v>247</v>
      </c>
      <c r="C47" s="17">
        <v>340</v>
      </c>
      <c r="D47" s="14">
        <v>340</v>
      </c>
      <c r="E47" s="14" t="s">
        <v>79</v>
      </c>
      <c r="F47" s="14">
        <v>2</v>
      </c>
      <c r="G47" s="14">
        <v>1</v>
      </c>
      <c r="H47" s="14">
        <v>2</v>
      </c>
      <c r="I47" s="14">
        <v>1</v>
      </c>
      <c r="J47" s="14">
        <v>1</v>
      </c>
      <c r="K47" s="14">
        <v>0</v>
      </c>
      <c r="L47" s="14" t="s">
        <v>71</v>
      </c>
      <c r="M47" s="13"/>
      <c r="N47" s="14">
        <v>1</v>
      </c>
      <c r="O47" s="14" t="s">
        <v>72</v>
      </c>
      <c r="P47" s="14">
        <v>340</v>
      </c>
      <c r="Q47" s="14">
        <v>0</v>
      </c>
      <c r="R47" s="14">
        <v>2020</v>
      </c>
      <c r="S47" s="14">
        <v>714</v>
      </c>
      <c r="T47" s="15">
        <v>44041</v>
      </c>
      <c r="U47" s="14">
        <v>0</v>
      </c>
      <c r="V47" s="14" t="s">
        <v>73</v>
      </c>
      <c r="W47" s="14">
        <v>4</v>
      </c>
      <c r="X47" s="14" t="s">
        <v>74</v>
      </c>
      <c r="Y47" s="14">
        <v>0</v>
      </c>
      <c r="Z47" s="14">
        <v>0</v>
      </c>
      <c r="AA47" s="14">
        <v>8050</v>
      </c>
      <c r="AB47" s="14">
        <v>8050</v>
      </c>
      <c r="AC47" s="14">
        <v>0</v>
      </c>
      <c r="AD47" s="14">
        <v>0</v>
      </c>
      <c r="AE47" s="14">
        <v>0</v>
      </c>
      <c r="AF47" s="14">
        <v>0</v>
      </c>
      <c r="AG47" s="14" t="s">
        <v>75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</row>
    <row r="48" spans="1:40" hidden="1" x14ac:dyDescent="0.25">
      <c r="A48" s="15">
        <v>44063</v>
      </c>
      <c r="B48" s="14">
        <v>276</v>
      </c>
      <c r="C48" s="17">
        <v>200</v>
      </c>
      <c r="D48" s="14">
        <v>200</v>
      </c>
      <c r="E48" s="14" t="s">
        <v>80</v>
      </c>
      <c r="F48" s="14">
        <v>2</v>
      </c>
      <c r="G48" s="14">
        <v>1</v>
      </c>
      <c r="H48" s="14">
        <v>2</v>
      </c>
      <c r="I48" s="14">
        <v>1</v>
      </c>
      <c r="J48" s="14">
        <v>1</v>
      </c>
      <c r="K48" s="14">
        <v>0</v>
      </c>
      <c r="L48" s="14" t="s">
        <v>71</v>
      </c>
      <c r="M48" s="13"/>
      <c r="N48" s="14">
        <v>1</v>
      </c>
      <c r="O48" s="14" t="s">
        <v>72</v>
      </c>
      <c r="P48" s="14">
        <v>200</v>
      </c>
      <c r="Q48" s="14">
        <v>0</v>
      </c>
      <c r="R48" s="14">
        <v>2020</v>
      </c>
      <c r="S48" s="14">
        <v>811</v>
      </c>
      <c r="T48" s="15">
        <v>44063</v>
      </c>
      <c r="U48" s="14">
        <v>0</v>
      </c>
      <c r="V48" s="14" t="s">
        <v>73</v>
      </c>
      <c r="W48" s="14">
        <v>4</v>
      </c>
      <c r="X48" s="14" t="s">
        <v>74</v>
      </c>
      <c r="Y48" s="14">
        <v>0</v>
      </c>
      <c r="Z48" s="14">
        <v>0</v>
      </c>
      <c r="AA48" s="14">
        <v>8050</v>
      </c>
      <c r="AB48" s="14">
        <v>8050</v>
      </c>
      <c r="AC48" s="14">
        <v>0</v>
      </c>
      <c r="AD48" s="14">
        <v>0</v>
      </c>
      <c r="AE48" s="14">
        <v>0</v>
      </c>
      <c r="AF48" s="14">
        <v>0</v>
      </c>
      <c r="AG48" s="14" t="s">
        <v>75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</row>
    <row r="49" spans="1:41" hidden="1" x14ac:dyDescent="0.25">
      <c r="A49" s="15">
        <v>44112</v>
      </c>
      <c r="B49" s="14">
        <v>322</v>
      </c>
      <c r="C49" s="17">
        <v>100</v>
      </c>
      <c r="D49" s="14">
        <v>100</v>
      </c>
      <c r="E49" s="14" t="s">
        <v>81</v>
      </c>
      <c r="F49" s="14">
        <v>2</v>
      </c>
      <c r="G49" s="14">
        <v>1</v>
      </c>
      <c r="H49" s="14">
        <v>2</v>
      </c>
      <c r="I49" s="14">
        <v>1</v>
      </c>
      <c r="J49" s="14">
        <v>1</v>
      </c>
      <c r="K49" s="14">
        <v>0</v>
      </c>
      <c r="L49" s="14" t="s">
        <v>71</v>
      </c>
      <c r="M49" s="13"/>
      <c r="N49" s="14">
        <v>1</v>
      </c>
      <c r="O49" s="14" t="s">
        <v>72</v>
      </c>
      <c r="P49" s="14">
        <v>100</v>
      </c>
      <c r="Q49" s="14">
        <v>0</v>
      </c>
      <c r="R49" s="14">
        <v>2020</v>
      </c>
      <c r="S49" s="14">
        <v>946</v>
      </c>
      <c r="T49" s="15">
        <v>44112</v>
      </c>
      <c r="U49" s="14">
        <v>0</v>
      </c>
      <c r="V49" s="14" t="s">
        <v>73</v>
      </c>
      <c r="W49" s="14">
        <v>4</v>
      </c>
      <c r="X49" s="14" t="s">
        <v>74</v>
      </c>
      <c r="Y49" s="14">
        <v>0</v>
      </c>
      <c r="Z49" s="14">
        <v>0</v>
      </c>
      <c r="AA49" s="14">
        <v>8050</v>
      </c>
      <c r="AB49" s="14">
        <v>8050</v>
      </c>
      <c r="AC49" s="14">
        <v>0</v>
      </c>
      <c r="AD49" s="14">
        <v>0</v>
      </c>
      <c r="AE49" s="14">
        <v>0</v>
      </c>
      <c r="AF49" s="14">
        <v>0</v>
      </c>
      <c r="AG49" s="14" t="s">
        <v>75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</row>
    <row r="50" spans="1:41" hidden="1" x14ac:dyDescent="0.25">
      <c r="A50" s="15">
        <v>44131</v>
      </c>
      <c r="B50" s="14">
        <v>362</v>
      </c>
      <c r="C50" s="17">
        <v>100</v>
      </c>
      <c r="D50" s="14">
        <v>100</v>
      </c>
      <c r="E50" s="14" t="s">
        <v>82</v>
      </c>
      <c r="F50" s="14">
        <v>2</v>
      </c>
      <c r="G50" s="14">
        <v>1</v>
      </c>
      <c r="H50" s="14">
        <v>2</v>
      </c>
      <c r="I50" s="14">
        <v>1</v>
      </c>
      <c r="J50" s="14">
        <v>1</v>
      </c>
      <c r="K50" s="14">
        <v>0</v>
      </c>
      <c r="L50" s="14" t="s">
        <v>71</v>
      </c>
      <c r="M50" s="13"/>
      <c r="N50" s="14">
        <v>1</v>
      </c>
      <c r="O50" s="14" t="s">
        <v>72</v>
      </c>
      <c r="P50" s="14">
        <v>100</v>
      </c>
      <c r="Q50" s="14">
        <v>0</v>
      </c>
      <c r="R50" s="14">
        <v>2020</v>
      </c>
      <c r="S50" s="14">
        <v>1012</v>
      </c>
      <c r="T50" s="15">
        <v>44131</v>
      </c>
      <c r="U50" s="14">
        <v>0</v>
      </c>
      <c r="V50" s="14" t="s">
        <v>73</v>
      </c>
      <c r="W50" s="14">
        <v>4</v>
      </c>
      <c r="X50" s="14" t="s">
        <v>74</v>
      </c>
      <c r="Y50" s="14">
        <v>0</v>
      </c>
      <c r="Z50" s="14">
        <v>0</v>
      </c>
      <c r="AA50" s="14">
        <v>8050</v>
      </c>
      <c r="AB50" s="14">
        <v>8050</v>
      </c>
      <c r="AC50" s="14">
        <v>0</v>
      </c>
      <c r="AD50" s="14">
        <v>0</v>
      </c>
      <c r="AE50" s="14">
        <v>0</v>
      </c>
      <c r="AF50" s="14">
        <v>0</v>
      </c>
      <c r="AG50" s="14" t="s">
        <v>75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</row>
    <row r="51" spans="1:41" hidden="1" x14ac:dyDescent="0.25">
      <c r="A51" s="15">
        <v>44189</v>
      </c>
      <c r="B51" s="14">
        <v>518</v>
      </c>
      <c r="C51" s="17">
        <v>200</v>
      </c>
      <c r="D51" s="14">
        <v>200</v>
      </c>
      <c r="E51" s="14" t="s">
        <v>83</v>
      </c>
      <c r="F51" s="14">
        <v>2</v>
      </c>
      <c r="G51" s="14">
        <v>1</v>
      </c>
      <c r="H51" s="14">
        <v>2</v>
      </c>
      <c r="I51" s="14">
        <v>1</v>
      </c>
      <c r="J51" s="14">
        <v>1</v>
      </c>
      <c r="K51" s="14">
        <v>0</v>
      </c>
      <c r="L51" s="14" t="s">
        <v>71</v>
      </c>
      <c r="M51" s="13"/>
      <c r="N51" s="14">
        <v>1</v>
      </c>
      <c r="O51" s="14" t="s">
        <v>72</v>
      </c>
      <c r="P51" s="14">
        <v>200</v>
      </c>
      <c r="Q51" s="14">
        <v>0</v>
      </c>
      <c r="R51" s="14">
        <v>2020</v>
      </c>
      <c r="S51" s="14">
        <v>1314</v>
      </c>
      <c r="T51" s="15">
        <v>44194</v>
      </c>
      <c r="U51" s="14">
        <v>0</v>
      </c>
      <c r="V51" s="14" t="s">
        <v>73</v>
      </c>
      <c r="W51" s="14">
        <v>4</v>
      </c>
      <c r="X51" s="14" t="s">
        <v>74</v>
      </c>
      <c r="Y51" s="14">
        <v>0</v>
      </c>
      <c r="Z51" s="14">
        <v>0</v>
      </c>
      <c r="AA51" s="14">
        <v>8050</v>
      </c>
      <c r="AB51" s="14">
        <v>8050</v>
      </c>
      <c r="AC51" s="14">
        <v>0</v>
      </c>
      <c r="AD51" s="14">
        <v>0</v>
      </c>
      <c r="AE51" s="14">
        <v>0</v>
      </c>
      <c r="AF51" s="14">
        <v>0</v>
      </c>
      <c r="AG51" s="14" t="s">
        <v>75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</row>
    <row r="52" spans="1:41" hidden="1" x14ac:dyDescent="0.25">
      <c r="A52" s="15">
        <v>44195</v>
      </c>
      <c r="B52" s="14">
        <v>542</v>
      </c>
      <c r="C52" s="17">
        <v>60</v>
      </c>
      <c r="D52" s="14">
        <v>60</v>
      </c>
      <c r="E52" s="14" t="s">
        <v>84</v>
      </c>
      <c r="F52" s="14">
        <v>2</v>
      </c>
      <c r="G52" s="14">
        <v>1</v>
      </c>
      <c r="H52" s="14">
        <v>2</v>
      </c>
      <c r="I52" s="14">
        <v>1</v>
      </c>
      <c r="J52" s="14">
        <v>1</v>
      </c>
      <c r="K52" s="14">
        <v>0</v>
      </c>
      <c r="L52" s="14" t="s">
        <v>71</v>
      </c>
      <c r="M52" s="13"/>
      <c r="N52" s="14">
        <v>1</v>
      </c>
      <c r="O52" s="14" t="s">
        <v>72</v>
      </c>
      <c r="P52" s="14">
        <v>60</v>
      </c>
      <c r="Q52" s="14">
        <v>0</v>
      </c>
      <c r="R52" s="14">
        <v>2020</v>
      </c>
      <c r="S52" s="14">
        <v>1341</v>
      </c>
      <c r="T52" s="15">
        <v>44195</v>
      </c>
      <c r="U52" s="14">
        <v>0</v>
      </c>
      <c r="V52" s="14" t="s">
        <v>73</v>
      </c>
      <c r="W52" s="14">
        <v>4</v>
      </c>
      <c r="X52" s="14" t="s">
        <v>74</v>
      </c>
      <c r="Y52" s="14">
        <v>0</v>
      </c>
      <c r="Z52" s="14">
        <v>0</v>
      </c>
      <c r="AA52" s="14">
        <v>8050</v>
      </c>
      <c r="AB52" s="14">
        <v>8050</v>
      </c>
      <c r="AC52" s="14">
        <v>0</v>
      </c>
      <c r="AD52" s="14">
        <v>0</v>
      </c>
      <c r="AE52" s="14">
        <v>0</v>
      </c>
      <c r="AF52" s="14">
        <v>0</v>
      </c>
      <c r="AG52" s="14" t="s">
        <v>75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</row>
    <row r="53" spans="1:41" hidden="1" x14ac:dyDescent="0.25">
      <c r="A53" s="13"/>
      <c r="B53" s="13"/>
      <c r="C53" s="17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</row>
    <row r="54" spans="1:41" hidden="1" x14ac:dyDescent="0.25">
      <c r="A54" s="13"/>
      <c r="B54" s="13"/>
      <c r="C54" s="17">
        <v>8230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</row>
    <row r="55" spans="1:41" hidden="1" x14ac:dyDescent="0.25"/>
    <row r="56" spans="1:41" hidden="1" x14ac:dyDescent="0.25">
      <c r="A56" t="s">
        <v>99</v>
      </c>
      <c r="B56" s="10" t="s">
        <v>98</v>
      </c>
    </row>
    <row r="57" spans="1:41" hidden="1" x14ac:dyDescent="0.25">
      <c r="A57">
        <v>10930201</v>
      </c>
      <c r="B57" s="17">
        <v>7050</v>
      </c>
    </row>
    <row r="58" spans="1:41" hidden="1" x14ac:dyDescent="0.25">
      <c r="A58">
        <v>11040201</v>
      </c>
      <c r="B58" s="17">
        <v>1000</v>
      </c>
    </row>
    <row r="59" spans="1:41" hidden="1" x14ac:dyDescent="0.25">
      <c r="B59" s="2">
        <f>SUM(B57:B58)</f>
        <v>8050</v>
      </c>
    </row>
    <row r="60" spans="1:41" hidden="1" x14ac:dyDescent="0.25"/>
    <row r="61" spans="1:41" hidden="1" x14ac:dyDescent="0.25">
      <c r="A61" s="21" t="s">
        <v>85</v>
      </c>
      <c r="B61" s="21" t="s">
        <v>86</v>
      </c>
      <c r="C61" s="21" t="s">
        <v>87</v>
      </c>
      <c r="D61" s="21" t="s">
        <v>32</v>
      </c>
      <c r="E61" s="21" t="s">
        <v>88</v>
      </c>
      <c r="F61"/>
      <c r="G61"/>
    </row>
    <row r="62" spans="1:41" hidden="1" x14ac:dyDescent="0.25">
      <c r="A62" s="20">
        <v>43915</v>
      </c>
      <c r="B62" s="19">
        <v>121</v>
      </c>
      <c r="C62" s="23">
        <v>870</v>
      </c>
      <c r="D62" s="22">
        <v>870</v>
      </c>
      <c r="E62" s="19" t="s">
        <v>89</v>
      </c>
      <c r="F62"/>
      <c r="G62"/>
    </row>
    <row r="63" spans="1:41" hidden="1" x14ac:dyDescent="0.25">
      <c r="A63" s="20">
        <v>43917</v>
      </c>
      <c r="B63" s="19">
        <v>122</v>
      </c>
      <c r="C63" s="23">
        <v>1024.8</v>
      </c>
      <c r="D63" s="22">
        <v>1024.8</v>
      </c>
      <c r="E63" s="19" t="s">
        <v>90</v>
      </c>
      <c r="F63"/>
      <c r="G63"/>
    </row>
    <row r="64" spans="1:41" hidden="1" x14ac:dyDescent="0.25">
      <c r="A64" s="20">
        <v>43969</v>
      </c>
      <c r="B64" s="25">
        <v>152</v>
      </c>
      <c r="C64" s="12">
        <v>5983.85</v>
      </c>
      <c r="D64" s="22">
        <v>5983.85</v>
      </c>
      <c r="E64" s="19" t="s">
        <v>91</v>
      </c>
      <c r="F64"/>
      <c r="G64"/>
    </row>
    <row r="65" spans="1:8" hidden="1" x14ac:dyDescent="0.25">
      <c r="A65" s="20">
        <v>44091</v>
      </c>
      <c r="B65" s="19">
        <v>272</v>
      </c>
      <c r="C65" s="23">
        <v>461.16</v>
      </c>
      <c r="D65" s="22">
        <v>461.16</v>
      </c>
      <c r="E65" s="19" t="s">
        <v>92</v>
      </c>
      <c r="F65"/>
      <c r="G65"/>
    </row>
    <row r="66" spans="1:8" hidden="1" x14ac:dyDescent="0.25">
      <c r="A66" s="20">
        <v>44124</v>
      </c>
      <c r="B66" s="25">
        <v>326</v>
      </c>
      <c r="C66" s="12">
        <v>1376</v>
      </c>
      <c r="D66" s="22">
        <v>1376</v>
      </c>
      <c r="E66" s="19" t="s">
        <v>93</v>
      </c>
      <c r="F66"/>
      <c r="G66"/>
    </row>
    <row r="67" spans="1:8" hidden="1" x14ac:dyDescent="0.25">
      <c r="A67" s="20">
        <v>44141</v>
      </c>
      <c r="B67" s="19">
        <v>352</v>
      </c>
      <c r="C67" s="23">
        <v>732</v>
      </c>
      <c r="D67" s="22">
        <v>732</v>
      </c>
      <c r="E67" s="19" t="s">
        <v>94</v>
      </c>
      <c r="F67"/>
      <c r="G67"/>
    </row>
    <row r="68" spans="1:8" hidden="1" x14ac:dyDescent="0.25">
      <c r="A68" s="20">
        <v>44149</v>
      </c>
      <c r="B68" s="19">
        <v>365</v>
      </c>
      <c r="C68" s="23">
        <v>1183</v>
      </c>
      <c r="D68" s="22">
        <v>1183</v>
      </c>
      <c r="E68" s="19" t="s">
        <v>95</v>
      </c>
      <c r="F68"/>
      <c r="G68"/>
    </row>
    <row r="69" spans="1:8" hidden="1" x14ac:dyDescent="0.25">
      <c r="A69" s="20">
        <v>44189</v>
      </c>
      <c r="B69" s="19">
        <v>448</v>
      </c>
      <c r="C69" s="23">
        <v>303.22000000000003</v>
      </c>
      <c r="D69" s="22">
        <v>303.22000000000003</v>
      </c>
      <c r="E69" s="19" t="s">
        <v>96</v>
      </c>
      <c r="F69"/>
      <c r="G69"/>
    </row>
    <row r="70" spans="1:8" hidden="1" x14ac:dyDescent="0.25">
      <c r="A70" s="13"/>
      <c r="B70" s="13"/>
      <c r="C70" s="13"/>
      <c r="D70" s="13"/>
      <c r="E70" s="13"/>
      <c r="F70" s="13"/>
      <c r="G70" s="13"/>
      <c r="H70" s="13"/>
    </row>
    <row r="71" spans="1:8" hidden="1" x14ac:dyDescent="0.25">
      <c r="A71" s="18"/>
      <c r="B71" s="18"/>
      <c r="C71" s="2">
        <f>SUM(C62:C70)</f>
        <v>11934.03</v>
      </c>
      <c r="D71" s="18"/>
      <c r="E71" s="18"/>
      <c r="F71" s="18"/>
      <c r="G71" s="22">
        <v>11934.03</v>
      </c>
      <c r="H71" s="18"/>
    </row>
    <row r="72" spans="1:8" hidden="1" x14ac:dyDescent="0.25">
      <c r="C72" s="26" t="s">
        <v>97</v>
      </c>
      <c r="D72" s="26"/>
      <c r="E72" s="26"/>
    </row>
    <row r="73" spans="1:8" hidden="1" x14ac:dyDescent="0.25"/>
    <row r="74" spans="1:8" hidden="1" x14ac:dyDescent="0.25">
      <c r="A74" s="32" t="s">
        <v>85</v>
      </c>
      <c r="B74" s="32" t="s">
        <v>86</v>
      </c>
      <c r="C74" s="32" t="s">
        <v>87</v>
      </c>
      <c r="D74" s="32" t="s">
        <v>32</v>
      </c>
      <c r="E74" s="32" t="s">
        <v>88</v>
      </c>
      <c r="F74"/>
      <c r="G74"/>
    </row>
    <row r="75" spans="1:8" hidden="1" x14ac:dyDescent="0.25">
      <c r="A75" s="31">
        <v>43962</v>
      </c>
      <c r="B75" s="30">
        <v>147</v>
      </c>
      <c r="C75" s="30">
        <v>24124.41</v>
      </c>
      <c r="D75" s="30">
        <v>24124.41</v>
      </c>
      <c r="E75" s="30" t="s">
        <v>101</v>
      </c>
      <c r="F75"/>
      <c r="G75"/>
    </row>
    <row r="76" spans="1:8" hidden="1" x14ac:dyDescent="0.25">
      <c r="A76" s="31">
        <v>44187</v>
      </c>
      <c r="B76" s="30">
        <v>428</v>
      </c>
      <c r="C76" s="30">
        <v>28124.41</v>
      </c>
      <c r="D76" s="30">
        <v>28124.41</v>
      </c>
      <c r="E76" s="30" t="s">
        <v>102</v>
      </c>
      <c r="F76"/>
      <c r="G76"/>
    </row>
    <row r="77" spans="1:8" hidden="1" x14ac:dyDescent="0.25"/>
    <row r="78" spans="1:8" hidden="1" x14ac:dyDescent="0.25"/>
    <row r="79" spans="1:8" hidden="1" x14ac:dyDescent="0.25"/>
    <row r="80" spans="1:8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</sheetData>
  <mergeCells count="6">
    <mergeCell ref="A28:G28"/>
    <mergeCell ref="A10:C10"/>
    <mergeCell ref="E10:G10"/>
    <mergeCell ref="A1:G1"/>
    <mergeCell ref="A2:G2"/>
    <mergeCell ref="A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2021</vt:lpstr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2022-05-25T08:40:38Z</dcterms:created>
  <dcterms:modified xsi:type="dcterms:W3CDTF">2022-05-25T13:20:23Z</dcterms:modified>
</cp:coreProperties>
</file>